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900" yWindow="65461" windowWidth="8340" windowHeight="8235" activeTab="0"/>
  </bookViews>
  <sheets>
    <sheet name=" フットサル大会登録票" sheetId="1" r:id="rId1"/>
    <sheet name="メンバー表" sheetId="2" r:id="rId2"/>
  </sheets>
  <definedNames>
    <definedName name="_xlnm.Print_Area" localSheetId="0">' フットサル大会登録票'!$B$3:$AX$36</definedName>
    <definedName name="_xlnm.Print_Area" localSheetId="1">'メンバー表'!$A$1:$L$41</definedName>
  </definedNames>
  <calcPr fullCalcOnLoad="1"/>
</workbook>
</file>

<file path=xl/sharedStrings.xml><?xml version="1.0" encoding="utf-8"?>
<sst xmlns="http://schemas.openxmlformats.org/spreadsheetml/2006/main" count="141" uniqueCount="105">
  <si>
    <t>No.</t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</si>
  <si>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</si>
  <si>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</si>
  <si>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</si>
  <si>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</si>
  <si>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</si>
  <si>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</si>
  <si>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</si>
  <si>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</si>
  <si>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</si>
  <si>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</si>
  <si>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</si>
  <si>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</si>
  <si>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</si>
  <si>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</si>
  <si>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</si>
  <si>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</si>
  <si>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体重</t>
  </si>
  <si>
    <t>フットサル大会登録票</t>
  </si>
  <si>
    <t>大会名</t>
  </si>
  <si>
    <t>代表者名</t>
  </si>
  <si>
    <t>チーム役職</t>
  </si>
  <si>
    <t>フットサル登録番号</t>
  </si>
  <si>
    <t>外国籍</t>
  </si>
  <si>
    <t>年度</t>
  </si>
  <si>
    <t>保有資格</t>
  </si>
  <si>
    <t>連 絡 先 Ｔ Ｅ Ｌ</t>
  </si>
  <si>
    <t>級</t>
  </si>
  <si>
    <t>帯同審判</t>
  </si>
  <si>
    <t>登録番号</t>
  </si>
  <si>
    <t>印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</si>
  <si>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</si>
  <si>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</si>
  <si>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</si>
  <si>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</si>
  <si>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</si>
  <si>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</si>
  <si>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</si>
  <si>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身長</t>
  </si>
  <si>
    <t>生年月日
(YYYY/MM/DD)　</t>
  </si>
  <si>
    <t>F</t>
  </si>
  <si>
    <t>F</t>
  </si>
  <si>
    <t>F</t>
  </si>
  <si>
    <t>所属ＦＡ</t>
  </si>
  <si>
    <t>氏名</t>
  </si>
  <si>
    <t>フリガナ</t>
  </si>
  <si>
    <t>　　　年　　　　　月　　　　日</t>
  </si>
  <si>
    <t>フットサルメンバー提出用紙</t>
  </si>
  <si>
    <t>チーム名：</t>
  </si>
  <si>
    <t>選　　手　　名</t>
  </si>
  <si>
    <t>先発選手</t>
  </si>
  <si>
    <t>交代要員</t>
  </si>
  <si>
    <t>登録しない選手</t>
  </si>
  <si>
    <t>キャプテン：C</t>
  </si>
  <si>
    <t>先発選手：（○）　　　交代要員：（／）　　　試合登録しない選手：（×）</t>
  </si>
  <si>
    <t>役職</t>
  </si>
  <si>
    <t>名　　前</t>
  </si>
  <si>
    <t>4名以内</t>
  </si>
  <si>
    <t>ユニフォーム色（○で囲む）</t>
  </si>
  <si>
    <t>ポジション</t>
  </si>
  <si>
    <t>シャツ</t>
  </si>
  <si>
    <t>ショーツ</t>
  </si>
  <si>
    <t>ストッキング</t>
  </si>
  <si>
    <t>フィールド
プレーヤー</t>
  </si>
  <si>
    <t>正</t>
  </si>
  <si>
    <t>副</t>
  </si>
  <si>
    <t>ゴール
キーパー</t>
  </si>
  <si>
    <t>記入責任者　署名：</t>
  </si>
  <si>
    <t>開催日：</t>
  </si>
  <si>
    <t>対戦相手：</t>
  </si>
  <si>
    <t>NO.</t>
  </si>
  <si>
    <t>Cap.</t>
  </si>
  <si>
    <t>Pos.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</si>
  <si>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</si>
  <si>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</si>
  <si>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</si>
  <si>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</si>
  <si>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Ｆ　Ｐ</t>
  </si>
  <si>
    <t>チーム役員（以下記載の役員のみベンチ入り可能）</t>
  </si>
  <si>
    <t>岡山県</t>
  </si>
  <si>
    <t>F</t>
  </si>
  <si>
    <t>チーム代表者名</t>
  </si>
  <si>
    <t>F</t>
  </si>
  <si>
    <t>F</t>
  </si>
  <si>
    <t>試合登録（14名以内）</t>
  </si>
  <si>
    <t>　　26　年　 　月　 　日</t>
  </si>
  <si>
    <t>チーム略称</t>
  </si>
  <si>
    <t>E-mail</t>
  </si>
  <si>
    <t>（</t>
  </si>
  <si>
    <t>）</t>
  </si>
  <si>
    <t>ＴＥＬ</t>
  </si>
  <si>
    <t>ＦＡＸ</t>
  </si>
  <si>
    <t>（</t>
  </si>
  <si>
    <t>）</t>
  </si>
  <si>
    <t>ＴＥＬ</t>
  </si>
  <si>
    <t>ｽﾄｯｷﾝｸﾞ</t>
  </si>
  <si>
    <t>Ｇ　Ｋ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</si>
  <si>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</si>
  <si>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</si>
  <si>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</si>
  <si>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</si>
  <si>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</si>
  <si>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</si>
  <si>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監督</t>
  </si>
  <si>
    <t>ゼビオ岡山Fリーグ２０１５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</si>
</sst>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mm\-yyyy"/>
    <numFmt numFmtId="184" formatCode="[&lt;=999]000;[&lt;=99999]000\-00;000\-0000"/>
    <numFmt numFmtId="185" formatCode="yyyy\.m\.d"/>
    <numFmt numFmtId="186" formatCode="yyyy/mm/dd"/>
    <numFmt numFmtId="187" formatCode="[$-411]ge\.m\.d;@"/>
    <numFmt numFmtId="188" formatCode="[DBNum3][$-411]0"/>
    <numFmt numFmtId="189" formatCode="yyyy&quot;年&quot;m&quot;月&quot;d&quot;日&quot;;@"/>
    <numFmt numFmtId="190" formatCode="[$-F800]dddd\,\ mmmm\ dd\,\ yyyy"/>
  </numFmts>
  <fonts count="40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i/>
      <sz val="18"/>
      <name val="HG丸ｺﾞｼｯｸM-PRO"/>
      <family val="3"/>
    </font>
    <font>
      <i/>
      <sz val="16"/>
      <name val="ＭＳ Ｐゴシック"/>
      <family val="3"/>
    </font>
    <font>
      <sz val="16"/>
      <name val="ＭＳ Ｐゴシック"/>
      <family val="3"/>
    </font>
    <font>
      <sz val="11"/>
      <color indexed="8"/>
      <name val="ＭＳ ゴシック"/>
      <family val="3"/>
    </font>
    <font>
      <b/>
      <sz val="1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 style="thin"/>
      <right style="medium"/>
      <top style="double"/>
      <bottom style="thin"/>
    </border>
    <border>
      <left style="hair"/>
      <right style="hair"/>
      <top style="double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medium">
        <color indexed="8"/>
      </bottom>
    </border>
    <border>
      <left style="hair"/>
      <right style="hair">
        <color indexed="8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>
        <color indexed="8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>
        <color indexed="8"/>
      </top>
      <bottom style="hair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hair">
        <color indexed="8"/>
      </right>
      <top style="medium"/>
      <bottom style="double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double"/>
      <right>
        <color indexed="63"/>
      </right>
      <top style="double"/>
      <bottom style="hair">
        <color indexed="8"/>
      </bottom>
    </border>
    <border>
      <left>
        <color indexed="63"/>
      </left>
      <right>
        <color indexed="63"/>
      </right>
      <top style="double"/>
      <bottom style="hair">
        <color indexed="8"/>
      </bottom>
    </border>
    <border>
      <left>
        <color indexed="63"/>
      </left>
      <right style="hair">
        <color indexed="8"/>
      </right>
      <top style="double"/>
      <bottom style="hair">
        <color indexed="8"/>
      </bottom>
    </border>
    <border>
      <left style="hair">
        <color indexed="8"/>
      </left>
      <right>
        <color indexed="63"/>
      </right>
      <top style="double"/>
      <bottom style="hair">
        <color indexed="8"/>
      </bottom>
    </border>
    <border>
      <left>
        <color indexed="63"/>
      </left>
      <right style="medium">
        <color indexed="8"/>
      </right>
      <top style="double"/>
      <bottom style="hair">
        <color indexed="8"/>
      </bottom>
    </border>
    <border>
      <left style="hair"/>
      <right>
        <color indexed="63"/>
      </right>
      <top style="hair">
        <color indexed="8"/>
      </top>
      <bottom style="medium">
        <color indexed="8"/>
      </bottom>
    </border>
    <border>
      <left style="double"/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double"/>
      <bottom style="hair"/>
    </border>
    <border>
      <left style="medium"/>
      <right style="hair"/>
      <top style="hair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medium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double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7" fillId="0" borderId="3" applyNumberFormat="0" applyFill="0" applyAlignment="0" applyProtection="0"/>
    <xf numFmtId="0" fontId="28" fillId="3" borderId="0" applyNumberFormat="0" applyBorder="0" applyAlignment="0" applyProtection="0"/>
    <xf numFmtId="0" fontId="29" fillId="23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3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7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8" fillId="4" borderId="0" applyNumberFormat="0" applyBorder="0" applyAlignment="0" applyProtection="0"/>
  </cellStyleXfs>
  <cellXfs count="522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9" fillId="23" borderId="12" xfId="0" applyFont="1" applyFill="1" applyBorder="1" applyAlignment="1">
      <alignment horizontal="center" vertical="center" shrinkToFit="1"/>
    </xf>
    <xf numFmtId="0" fontId="9" fillId="23" borderId="13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4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5" xfId="0" applyFont="1" applyFill="1" applyBorder="1" applyAlignment="1">
      <alignment horizontal="left" vertical="top" wrapText="1"/>
    </xf>
    <xf numFmtId="176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19" xfId="0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13" fillId="0" borderId="0" xfId="64" applyFont="1">
      <alignment/>
      <protection/>
    </xf>
    <xf numFmtId="0" fontId="4" fillId="0" borderId="0" xfId="64" applyAlignment="1">
      <alignment horizontal="center"/>
      <protection/>
    </xf>
    <xf numFmtId="0" fontId="4" fillId="0" borderId="0" xfId="64">
      <alignment/>
      <protection/>
    </xf>
    <xf numFmtId="0" fontId="16" fillId="0" borderId="0" xfId="64" applyFont="1" applyAlignment="1">
      <alignment horizontal="center"/>
      <protection/>
    </xf>
    <xf numFmtId="0" fontId="6" fillId="0" borderId="20" xfId="64" applyFont="1" applyBorder="1" applyAlignment="1">
      <alignment horizontal="center" vertical="center" shrinkToFit="1"/>
      <protection/>
    </xf>
    <xf numFmtId="0" fontId="6" fillId="0" borderId="21" xfId="64" applyFont="1" applyBorder="1" applyAlignment="1">
      <alignment horizontal="center" vertical="center" shrinkToFit="1"/>
      <protection/>
    </xf>
    <xf numFmtId="0" fontId="4" fillId="0" borderId="0" xfId="64" applyAlignment="1">
      <alignment horizontal="center" vertical="center"/>
      <protection/>
    </xf>
    <xf numFmtId="0" fontId="4" fillId="0" borderId="22" xfId="64" applyBorder="1" applyAlignment="1">
      <alignment horizontal="center" vertical="center"/>
      <protection/>
    </xf>
    <xf numFmtId="0" fontId="4" fillId="0" borderId="23" xfId="64" applyBorder="1" applyAlignment="1">
      <alignment horizontal="center" vertical="center"/>
      <protection/>
    </xf>
    <xf numFmtId="0" fontId="4" fillId="0" borderId="22" xfId="64" applyBorder="1" applyAlignment="1">
      <alignment vertical="center"/>
      <protection/>
    </xf>
    <xf numFmtId="0" fontId="4" fillId="0" borderId="24" xfId="64" applyBorder="1" applyAlignment="1">
      <alignment vertical="center"/>
      <protection/>
    </xf>
    <xf numFmtId="0" fontId="4" fillId="0" borderId="0" xfId="64" applyAlignment="1">
      <alignment vertical="center"/>
      <protection/>
    </xf>
    <xf numFmtId="0" fontId="4" fillId="0" borderId="25" xfId="64" applyBorder="1" applyAlignment="1">
      <alignment horizontal="center" vertical="center"/>
      <protection/>
    </xf>
    <xf numFmtId="0" fontId="4" fillId="0" borderId="26" xfId="64" applyBorder="1" applyAlignment="1">
      <alignment horizontal="center" vertical="center"/>
      <protection/>
    </xf>
    <xf numFmtId="0" fontId="4" fillId="0" borderId="25" xfId="64" applyBorder="1" applyAlignment="1">
      <alignment vertical="center"/>
      <protection/>
    </xf>
    <xf numFmtId="0" fontId="4" fillId="0" borderId="27" xfId="64" applyBorder="1" applyAlignment="1">
      <alignment vertical="center"/>
      <protection/>
    </xf>
    <xf numFmtId="0" fontId="4" fillId="0" borderId="28" xfId="64" applyBorder="1" applyAlignment="1">
      <alignment horizontal="center" vertical="center" shrinkToFit="1"/>
      <protection/>
    </xf>
    <xf numFmtId="0" fontId="4" fillId="0" borderId="29" xfId="64" applyBorder="1" applyAlignment="1">
      <alignment horizontal="center" vertical="center" shrinkToFit="1"/>
      <protection/>
    </xf>
    <xf numFmtId="0" fontId="4" fillId="0" borderId="30" xfId="64" applyBorder="1">
      <alignment/>
      <protection/>
    </xf>
    <xf numFmtId="0" fontId="4" fillId="0" borderId="31" xfId="64" applyBorder="1" applyAlignment="1">
      <alignment horizontal="center" vertical="center"/>
      <protection/>
    </xf>
    <xf numFmtId="0" fontId="4" fillId="0" borderId="27" xfId="64" applyBorder="1">
      <alignment/>
      <protection/>
    </xf>
    <xf numFmtId="0" fontId="4" fillId="0" borderId="32" xfId="64" applyBorder="1" applyAlignment="1">
      <alignment horizontal="center" vertical="center"/>
      <protection/>
    </xf>
    <xf numFmtId="0" fontId="4" fillId="0" borderId="33" xfId="64" applyBorder="1" applyAlignment="1">
      <alignment horizontal="center" vertical="center"/>
      <protection/>
    </xf>
    <xf numFmtId="0" fontId="4" fillId="0" borderId="34" xfId="64" applyBorder="1" applyAlignment="1">
      <alignment horizontal="center" vertical="center"/>
      <protection/>
    </xf>
    <xf numFmtId="0" fontId="4" fillId="0" borderId="35" xfId="64" applyBorder="1" applyAlignment="1">
      <alignment horizontal="center" vertical="center"/>
      <protection/>
    </xf>
    <xf numFmtId="0" fontId="4" fillId="0" borderId="36" xfId="64" applyBorder="1" applyAlignment="1">
      <alignment horizontal="center" vertical="center"/>
      <protection/>
    </xf>
    <xf numFmtId="0" fontId="4" fillId="0" borderId="37" xfId="64" applyBorder="1" applyAlignment="1">
      <alignment horizontal="center" vertical="center"/>
      <protection/>
    </xf>
    <xf numFmtId="0" fontId="4" fillId="0" borderId="38" xfId="64" applyBorder="1" applyAlignment="1">
      <alignment vertical="center"/>
      <protection/>
    </xf>
    <xf numFmtId="0" fontId="4" fillId="0" borderId="39" xfId="64" applyBorder="1">
      <alignment/>
      <protection/>
    </xf>
    <xf numFmtId="0" fontId="4" fillId="0" borderId="40" xfId="64" applyBorder="1">
      <alignment/>
      <protection/>
    </xf>
    <xf numFmtId="0" fontId="4" fillId="0" borderId="41" xfId="64" applyBorder="1">
      <alignment/>
      <protection/>
    </xf>
    <xf numFmtId="0" fontId="4" fillId="0" borderId="42" xfId="64" applyBorder="1">
      <alignment/>
      <protection/>
    </xf>
    <xf numFmtId="0" fontId="4" fillId="0" borderId="43" xfId="64" applyBorder="1">
      <alignment/>
      <protection/>
    </xf>
    <xf numFmtId="0" fontId="4" fillId="0" borderId="44" xfId="64" applyBorder="1">
      <alignment/>
      <protection/>
    </xf>
    <xf numFmtId="0" fontId="18" fillId="0" borderId="45" xfId="64" applyFont="1" applyBorder="1" applyAlignment="1">
      <alignment vertical="center"/>
      <protection/>
    </xf>
    <xf numFmtId="0" fontId="4" fillId="0" borderId="45" xfId="64" applyBorder="1" applyAlignment="1">
      <alignment horizontal="center" vertical="center"/>
      <protection/>
    </xf>
    <xf numFmtId="0" fontId="13" fillId="0" borderId="45" xfId="64" applyFont="1" applyBorder="1" applyAlignment="1">
      <alignment vertical="center"/>
      <protection/>
    </xf>
    <xf numFmtId="0" fontId="4" fillId="0" borderId="45" xfId="64" applyBorder="1" applyAlignment="1">
      <alignment vertical="center"/>
      <protection/>
    </xf>
    <xf numFmtId="0" fontId="4" fillId="0" borderId="46" xfId="64" applyBorder="1" applyAlignment="1">
      <alignment horizontal="center" vertical="center" shrinkToFit="1"/>
      <protection/>
    </xf>
    <xf numFmtId="0" fontId="4" fillId="0" borderId="47" xfId="64" applyBorder="1" applyAlignment="1">
      <alignment horizontal="center" vertical="center" shrinkToFit="1"/>
      <protection/>
    </xf>
    <xf numFmtId="0" fontId="4" fillId="0" borderId="48" xfId="64" applyBorder="1" applyAlignment="1">
      <alignment horizontal="left" vertical="center" shrinkToFit="1"/>
      <protection/>
    </xf>
    <xf numFmtId="0" fontId="4" fillId="0" borderId="49" xfId="64" applyBorder="1" applyAlignment="1">
      <alignment horizontal="left" vertical="center" shrinkToFit="1"/>
      <protection/>
    </xf>
    <xf numFmtId="0" fontId="4" fillId="0" borderId="50" xfId="64" applyBorder="1" applyAlignment="1">
      <alignment horizontal="left" vertical="center" shrinkToFit="1"/>
      <protection/>
    </xf>
    <xf numFmtId="0" fontId="4" fillId="0" borderId="51" xfId="64" applyBorder="1" applyAlignment="1">
      <alignment horizontal="left" vertical="center" shrinkToFit="1"/>
      <protection/>
    </xf>
    <xf numFmtId="0" fontId="0" fillId="0" borderId="52" xfId="0" applyFont="1" applyFill="1" applyBorder="1" applyAlignment="1">
      <alignment vertical="center"/>
    </xf>
    <xf numFmtId="0" fontId="0" fillId="0" borderId="53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vertical="center"/>
    </xf>
    <xf numFmtId="177" fontId="4" fillId="0" borderId="54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56" xfId="0" applyFont="1" applyFill="1" applyBorder="1" applyAlignment="1">
      <alignment horizontal="center" vertical="center" wrapText="1"/>
    </xf>
    <xf numFmtId="0" fontId="4" fillId="0" borderId="25" xfId="64" applyFont="1" applyBorder="1" applyAlignment="1">
      <alignment horizontal="center" vertical="center"/>
      <protection/>
    </xf>
    <xf numFmtId="177" fontId="4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8" xfId="64" applyBorder="1" applyAlignment="1">
      <alignment horizontal="center" vertical="center" shrinkToFit="1"/>
      <protection/>
    </xf>
    <xf numFmtId="0" fontId="4" fillId="0" borderId="59" xfId="64" applyBorder="1" applyAlignment="1">
      <alignment horizontal="center" vertical="center" shrinkToFit="1"/>
      <protection/>
    </xf>
    <xf numFmtId="0" fontId="4" fillId="0" borderId="45" xfId="0" applyFont="1" applyBorder="1" applyAlignment="1">
      <alignment horizontal="left" wrapText="1"/>
    </xf>
    <xf numFmtId="49" fontId="4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61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12" fillId="0" borderId="57" xfId="0" applyFont="1" applyFill="1" applyBorder="1" applyAlignment="1" applyProtection="1">
      <alignment horizontal="center" vertical="center" shrinkToFit="1"/>
      <protection locked="0"/>
    </xf>
    <xf numFmtId="0" fontId="6" fillId="0" borderId="56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49" fontId="4" fillId="0" borderId="6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64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65" xfId="0" applyFont="1" applyBorder="1" applyAlignment="1">
      <alignment horizontal="center" vertical="center" shrinkToFit="1"/>
    </xf>
    <xf numFmtId="0" fontId="0" fillId="0" borderId="66" xfId="0" applyNumberFormat="1" applyFont="1" applyFill="1" applyBorder="1" applyAlignment="1">
      <alignment horizontal="center" vertical="center"/>
    </xf>
    <xf numFmtId="0" fontId="0" fillId="0" borderId="67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57" xfId="0" applyNumberFormat="1" applyFont="1" applyFill="1" applyBorder="1" applyAlignment="1" applyProtection="1">
      <alignment horizontal="center" vertical="center" shrinkToFit="1"/>
      <protection locked="0"/>
    </xf>
    <xf numFmtId="14" fontId="0" fillId="0" borderId="68" xfId="0" applyNumberFormat="1" applyBorder="1" applyAlignment="1" quotePrefix="1">
      <alignment horizontal="center" vertical="center" shrinkToFit="1"/>
    </xf>
    <xf numFmtId="0" fontId="12" fillId="0" borderId="45" xfId="0" applyFont="1" applyFill="1" applyBorder="1" applyAlignment="1">
      <alignment horizontal="right" vertical="center"/>
    </xf>
    <xf numFmtId="176" fontId="4" fillId="0" borderId="68" xfId="0" applyNumberFormat="1" applyFont="1" applyFill="1" applyBorder="1" applyAlignment="1" applyProtection="1">
      <alignment horizontal="center" vertical="center" shrinkToFit="1"/>
      <protection locked="0"/>
    </xf>
    <xf numFmtId="14" fontId="0" fillId="0" borderId="68" xfId="0" applyNumberFormat="1" applyBorder="1" applyAlignment="1">
      <alignment horizontal="center" vertical="center" shrinkToFit="1"/>
    </xf>
    <xf numFmtId="0" fontId="4" fillId="0" borderId="69" xfId="0" applyFont="1" applyBorder="1" applyAlignment="1">
      <alignment horizontal="center" vertical="center" shrinkToFit="1"/>
    </xf>
    <xf numFmtId="14" fontId="0" fillId="0" borderId="69" xfId="0" applyNumberFormat="1" applyBorder="1" applyAlignment="1">
      <alignment horizontal="center" vertical="center" shrinkToFit="1"/>
    </xf>
    <xf numFmtId="177" fontId="4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6" xfId="64" applyFont="1" applyBorder="1" applyAlignment="1">
      <alignment horizontal="center" vertical="center"/>
      <protection/>
    </xf>
    <xf numFmtId="176" fontId="4" fillId="0" borderId="71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7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65" xfId="0" applyFont="1" applyFill="1" applyBorder="1" applyAlignment="1">
      <alignment horizontal="center" vertical="center" shrinkToFit="1"/>
    </xf>
    <xf numFmtId="0" fontId="4" fillId="0" borderId="69" xfId="0" applyFont="1" applyFill="1" applyBorder="1" applyAlignment="1" applyProtection="1">
      <alignment horizontal="center" vertical="center" shrinkToFit="1"/>
      <protection locked="0"/>
    </xf>
    <xf numFmtId="0" fontId="12" fillId="0" borderId="70" xfId="0" applyFont="1" applyFill="1" applyBorder="1" applyAlignment="1" applyProtection="1">
      <alignment horizontal="center" vertical="center" shrinkToFit="1"/>
      <protection locked="0"/>
    </xf>
    <xf numFmtId="0" fontId="4" fillId="0" borderId="73" xfId="0" applyFont="1" applyBorder="1" applyAlignment="1">
      <alignment horizontal="center" vertical="center" shrinkToFit="1"/>
    </xf>
    <xf numFmtId="0" fontId="4" fillId="0" borderId="74" xfId="0" applyFont="1" applyBorder="1" applyAlignment="1">
      <alignment horizontal="center" vertical="center" shrinkToFit="1"/>
    </xf>
    <xf numFmtId="0" fontId="5" fillId="0" borderId="75" xfId="0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71" xfId="0" applyNumberFormat="1" applyBorder="1" applyAlignment="1">
      <alignment horizontal="center" vertical="center"/>
    </xf>
    <xf numFmtId="0" fontId="0" fillId="0" borderId="76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77" xfId="0" applyNumberFormat="1" applyBorder="1" applyAlignment="1">
      <alignment horizontal="center" vertical="center"/>
    </xf>
    <xf numFmtId="0" fontId="0" fillId="0" borderId="78" xfId="0" applyNumberFormat="1" applyBorder="1" applyAlignment="1">
      <alignment horizontal="center" vertical="center"/>
    </xf>
    <xf numFmtId="0" fontId="21" fillId="0" borderId="71" xfId="0" applyNumberFormat="1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wrapText="1"/>
    </xf>
    <xf numFmtId="0" fontId="39" fillId="0" borderId="71" xfId="0" applyNumberFormat="1" applyFont="1" applyBorder="1" applyAlignment="1">
      <alignment horizontal="center" vertical="center"/>
    </xf>
    <xf numFmtId="0" fontId="0" fillId="0" borderId="79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 applyProtection="1">
      <alignment horizontal="center" vertical="center" shrinkToFit="1"/>
      <protection locked="0"/>
    </xf>
    <xf numFmtId="0" fontId="4" fillId="0" borderId="71" xfId="0" applyFont="1" applyFill="1" applyBorder="1" applyAlignment="1" applyProtection="1">
      <alignment horizontal="center" vertical="center" shrinkToFit="1"/>
      <protection locked="0"/>
    </xf>
    <xf numFmtId="176" fontId="19" fillId="0" borderId="19" xfId="0" applyNumberFormat="1" applyFont="1" applyFill="1" applyBorder="1" applyAlignment="1" applyProtection="1">
      <alignment horizontal="center" vertical="center" shrinkToFit="1"/>
      <protection locked="0"/>
    </xf>
    <xf numFmtId="176" fontId="19" fillId="0" borderId="8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8" xfId="0" applyFont="1" applyFill="1" applyBorder="1" applyAlignment="1">
      <alignment horizontal="center" vertical="center"/>
    </xf>
    <xf numFmtId="0" fontId="19" fillId="0" borderId="19" xfId="0" applyFont="1" applyFill="1" applyBorder="1" applyAlignment="1" applyProtection="1">
      <alignment horizontal="center" vertical="center" shrinkToFit="1"/>
      <protection locked="0"/>
    </xf>
    <xf numFmtId="0" fontId="4" fillId="0" borderId="23" xfId="64" applyBorder="1" applyAlignment="1">
      <alignment horizontal="center" vertical="center" shrinkToFit="1"/>
      <protection/>
    </xf>
    <xf numFmtId="0" fontId="4" fillId="0" borderId="25" xfId="64" applyBorder="1" applyAlignment="1">
      <alignment horizontal="center" vertical="center" shrinkToFit="1"/>
      <protection/>
    </xf>
    <xf numFmtId="0" fontId="4" fillId="0" borderId="81" xfId="64" applyBorder="1" applyAlignment="1">
      <alignment horizontal="center" vertical="center"/>
      <protection/>
    </xf>
    <xf numFmtId="49" fontId="4" fillId="0" borderId="8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3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84" xfId="0" applyNumberFormat="1" applyFont="1" applyBorder="1" applyAlignment="1">
      <alignment horizontal="left" vertical="center" shrinkToFit="1"/>
    </xf>
    <xf numFmtId="0" fontId="0" fillId="0" borderId="85" xfId="0" applyNumberFormat="1" applyFont="1" applyBorder="1" applyAlignment="1">
      <alignment horizontal="left" vertical="center" shrinkToFit="1"/>
    </xf>
    <xf numFmtId="49" fontId="4" fillId="0" borderId="86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87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Border="1" applyAlignment="1">
      <alignment horizontal="center"/>
    </xf>
    <xf numFmtId="0" fontId="7" fillId="0" borderId="60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4" fillId="0" borderId="88" xfId="0" applyFont="1" applyBorder="1" applyAlignment="1">
      <alignment horizontal="left" wrapText="1"/>
    </xf>
    <xf numFmtId="0" fontId="4" fillId="0" borderId="88" xfId="0" applyFont="1" applyBorder="1" applyAlignment="1">
      <alignment horizontal="left"/>
    </xf>
    <xf numFmtId="49" fontId="4" fillId="0" borderId="8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4" xfId="0" applyNumberFormat="1" applyFont="1" applyBorder="1" applyAlignment="1">
      <alignment horizontal="left" vertical="center" shrinkToFit="1"/>
    </xf>
    <xf numFmtId="49" fontId="4" fillId="0" borderId="85" xfId="0" applyNumberFormat="1" applyFont="1" applyBorder="1" applyAlignment="1">
      <alignment horizontal="left" vertical="center" shrinkToFit="1"/>
    </xf>
    <xf numFmtId="0" fontId="4" fillId="0" borderId="10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4" fillId="23" borderId="10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23" borderId="10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23" borderId="103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84" xfId="0" applyNumberFormat="1" applyFont="1" applyBorder="1" applyAlignment="1">
      <alignment horizontal="left" vertical="center" shrinkToFit="1"/>
    </xf>
    <xf numFmtId="49" fontId="0" fillId="0" borderId="85" xfId="0" applyNumberFormat="1" applyFont="1" applyBorder="1" applyAlignment="1">
      <alignment horizontal="left" vertical="center" shrinkToFit="1"/>
    </xf>
    <xf numFmtId="49" fontId="4" fillId="0" borderId="10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5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0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4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0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1" xfId="0" applyNumberFormat="1" applyFont="1" applyFill="1" applyBorder="1" applyAlignment="1" applyProtection="1" quotePrefix="1">
      <alignment horizontal="center" vertical="center" shrinkToFit="1"/>
      <protection locked="0"/>
    </xf>
    <xf numFmtId="0" fontId="5" fillId="0" borderId="112" xfId="0" applyFont="1" applyFill="1" applyBorder="1" applyAlignment="1">
      <alignment horizontal="center" vertical="center" wrapText="1"/>
    </xf>
    <xf numFmtId="0" fontId="5" fillId="0" borderId="113" xfId="0" applyFont="1" applyFill="1" applyBorder="1" applyAlignment="1">
      <alignment horizontal="center" vertical="center" wrapText="1"/>
    </xf>
    <xf numFmtId="0" fontId="5" fillId="0" borderId="114" xfId="0" applyFont="1" applyFill="1" applyBorder="1" applyAlignment="1">
      <alignment horizontal="center" vertical="center" wrapText="1"/>
    </xf>
    <xf numFmtId="0" fontId="0" fillId="0" borderId="104" xfId="0" applyFont="1" applyFill="1" applyBorder="1" applyAlignment="1">
      <alignment horizontal="center" vertical="center"/>
    </xf>
    <xf numFmtId="0" fontId="0" fillId="0" borderId="115" xfId="0" applyFont="1" applyFill="1" applyBorder="1" applyAlignment="1">
      <alignment horizontal="center" vertical="center"/>
    </xf>
    <xf numFmtId="0" fontId="0" fillId="0" borderId="116" xfId="0" applyFont="1" applyFill="1" applyBorder="1" applyAlignment="1">
      <alignment horizontal="center" vertical="center"/>
    </xf>
    <xf numFmtId="0" fontId="0" fillId="0" borderId="117" xfId="0" applyFont="1" applyFill="1" applyBorder="1" applyAlignment="1">
      <alignment horizontal="center" vertical="center"/>
    </xf>
    <xf numFmtId="0" fontId="0" fillId="0" borderId="118" xfId="0" applyFont="1" applyFill="1" applyBorder="1" applyAlignment="1">
      <alignment horizontal="center" vertical="center"/>
    </xf>
    <xf numFmtId="49" fontId="2" fillId="0" borderId="119" xfId="43" applyNumberFormat="1" applyFill="1" applyBorder="1" applyAlignment="1" applyProtection="1">
      <alignment horizontal="center" vertical="center" shrinkToFit="1"/>
      <protection locked="0"/>
    </xf>
    <xf numFmtId="49" fontId="4" fillId="0" borderId="11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8" xfId="0" applyFont="1" applyFill="1" applyBorder="1" applyAlignment="1" applyProtection="1">
      <alignment horizontal="center" vertical="center" textRotation="255" shrinkToFit="1"/>
      <protection/>
    </xf>
    <xf numFmtId="0" fontId="0" fillId="0" borderId="40" xfId="0" applyFont="1" applyFill="1" applyBorder="1" applyAlignment="1" applyProtection="1">
      <alignment horizontal="center" vertical="center" textRotation="255" shrinkToFit="1"/>
      <protection/>
    </xf>
    <xf numFmtId="0" fontId="0" fillId="0" borderId="121" xfId="0" applyFont="1" applyFill="1" applyBorder="1" applyAlignment="1" applyProtection="1">
      <alignment horizontal="center" vertical="center" textRotation="255" shrinkToFit="1"/>
      <protection/>
    </xf>
    <xf numFmtId="0" fontId="0" fillId="0" borderId="122" xfId="0" applyFont="1" applyFill="1" applyBorder="1" applyAlignment="1" applyProtection="1">
      <alignment horizontal="center" vertical="center" textRotation="255" shrinkToFit="1"/>
      <protection/>
    </xf>
    <xf numFmtId="0" fontId="0" fillId="0" borderId="42" xfId="0" applyFont="1" applyFill="1" applyBorder="1" applyAlignment="1" applyProtection="1">
      <alignment horizontal="center" vertical="center" textRotation="255" shrinkToFit="1"/>
      <protection/>
    </xf>
    <xf numFmtId="0" fontId="0" fillId="0" borderId="44" xfId="0" applyFont="1" applyFill="1" applyBorder="1" applyAlignment="1" applyProtection="1">
      <alignment horizontal="center" vertical="center" textRotation="255" shrinkToFit="1"/>
      <protection/>
    </xf>
    <xf numFmtId="0" fontId="4" fillId="23" borderId="123" xfId="0" applyNumberFormat="1" applyFont="1" applyFill="1" applyBorder="1" applyAlignment="1" applyProtection="1">
      <alignment horizontal="center" vertical="center" shrinkToFit="1"/>
      <protection locked="0"/>
    </xf>
    <xf numFmtId="0" fontId="4" fillId="23" borderId="52" xfId="0" applyNumberFormat="1" applyFont="1" applyFill="1" applyBorder="1" applyAlignment="1" applyProtection="1">
      <alignment horizontal="center" vertical="center" shrinkToFit="1"/>
      <protection locked="0"/>
    </xf>
    <xf numFmtId="0" fontId="4" fillId="23" borderId="12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25" xfId="0" applyFont="1" applyFill="1" applyBorder="1" applyAlignment="1" applyProtection="1">
      <alignment horizontal="center" vertical="center" shrinkToFit="1"/>
      <protection locked="0"/>
    </xf>
    <xf numFmtId="0" fontId="4" fillId="0" borderId="43" xfId="0" applyFont="1" applyFill="1" applyBorder="1" applyAlignment="1" applyProtection="1" quotePrefix="1">
      <alignment horizontal="center" vertical="center" shrinkToFit="1"/>
      <protection locked="0"/>
    </xf>
    <xf numFmtId="0" fontId="4" fillId="0" borderId="126" xfId="0" applyFont="1" applyFill="1" applyBorder="1" applyAlignment="1" applyProtection="1" quotePrefix="1">
      <alignment horizontal="center" vertical="center" shrinkToFit="1"/>
      <protection locked="0"/>
    </xf>
    <xf numFmtId="0" fontId="4" fillId="0" borderId="43" xfId="0" applyFont="1" applyFill="1" applyBorder="1" applyAlignment="1" applyProtection="1">
      <alignment horizontal="center" vertical="center" shrinkToFit="1"/>
      <protection locked="0"/>
    </xf>
    <xf numFmtId="0" fontId="4" fillId="0" borderId="127" xfId="0" applyFont="1" applyFill="1" applyBorder="1" applyAlignment="1" applyProtection="1">
      <alignment horizontal="center" vertical="center" shrinkToFit="1"/>
      <protection locked="0"/>
    </xf>
    <xf numFmtId="0" fontId="4" fillId="0" borderId="12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3" xfId="0" applyNumberFormat="1" applyFont="1" applyFill="1" applyBorder="1" applyAlignment="1" applyProtection="1">
      <alignment horizontal="right" shrinkToFit="1"/>
      <protection locked="0"/>
    </xf>
    <xf numFmtId="0" fontId="4" fillId="0" borderId="127" xfId="0" applyNumberFormat="1" applyFont="1" applyFill="1" applyBorder="1" applyAlignment="1" applyProtection="1">
      <alignment horizontal="right" shrinkToFit="1"/>
      <protection locked="0"/>
    </xf>
    <xf numFmtId="0" fontId="4" fillId="23" borderId="129" xfId="0" applyFont="1" applyFill="1" applyBorder="1" applyAlignment="1" applyProtection="1">
      <alignment horizontal="center" vertical="center" shrinkToFit="1"/>
      <protection/>
    </xf>
    <xf numFmtId="0" fontId="4" fillId="23" borderId="102" xfId="0" applyFont="1" applyFill="1" applyBorder="1" applyAlignment="1" applyProtection="1">
      <alignment horizontal="center" vertical="center" shrinkToFit="1"/>
      <protection/>
    </xf>
    <xf numFmtId="0" fontId="4" fillId="23" borderId="130" xfId="0" applyFont="1" applyFill="1" applyBorder="1" applyAlignment="1" applyProtection="1">
      <alignment horizontal="center" vertical="center" shrinkToFit="1"/>
      <protection/>
    </xf>
    <xf numFmtId="0" fontId="4" fillId="23" borderId="101" xfId="0" applyFont="1" applyFill="1" applyBorder="1" applyAlignment="1" applyProtection="1">
      <alignment horizontal="center" vertical="center" shrinkToFit="1"/>
      <protection locked="0"/>
    </xf>
    <xf numFmtId="0" fontId="4" fillId="23" borderId="102" xfId="0" applyFont="1" applyFill="1" applyBorder="1" applyAlignment="1" applyProtection="1" quotePrefix="1">
      <alignment horizontal="center" vertical="center" shrinkToFit="1"/>
      <protection locked="0"/>
    </xf>
    <xf numFmtId="0" fontId="4" fillId="23" borderId="130" xfId="0" applyFont="1" applyFill="1" applyBorder="1" applyAlignment="1" applyProtection="1" quotePrefix="1">
      <alignment horizontal="center" vertical="center" shrinkToFit="1"/>
      <protection locked="0"/>
    </xf>
    <xf numFmtId="0" fontId="4" fillId="23" borderId="102" xfId="0" applyFont="1" applyFill="1" applyBorder="1" applyAlignment="1" applyProtection="1">
      <alignment horizontal="center" vertical="center" shrinkToFit="1"/>
      <protection locked="0"/>
    </xf>
    <xf numFmtId="0" fontId="4" fillId="23" borderId="130" xfId="0" applyFont="1" applyFill="1" applyBorder="1" applyAlignment="1" applyProtection="1">
      <alignment horizontal="center" vertical="center" shrinkToFit="1"/>
      <protection locked="0"/>
    </xf>
    <xf numFmtId="0" fontId="4" fillId="23" borderId="101" xfId="0" applyNumberFormat="1" applyFont="1" applyFill="1" applyBorder="1" applyAlignment="1" applyProtection="1">
      <alignment horizontal="center" vertical="center" shrinkToFit="1"/>
      <protection locked="0"/>
    </xf>
    <xf numFmtId="0" fontId="4" fillId="23" borderId="102" xfId="0" applyNumberFormat="1" applyFont="1" applyFill="1" applyBorder="1" applyAlignment="1" applyProtection="1">
      <alignment horizontal="center" vertical="center" shrinkToFit="1"/>
      <protection locked="0"/>
    </xf>
    <xf numFmtId="0" fontId="4" fillId="23" borderId="13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6" xfId="0" applyFont="1" applyFill="1" applyBorder="1" applyAlignment="1" applyProtection="1">
      <alignment horizontal="center" vertical="center" shrinkToFit="1"/>
      <protection locked="0"/>
    </xf>
    <xf numFmtId="0" fontId="4" fillId="0" borderId="84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7" xfId="0" applyFont="1" applyFill="1" applyBorder="1" applyAlignment="1" applyProtection="1" quotePrefix="1">
      <alignment horizontal="center" vertical="center" shrinkToFit="1"/>
      <protection locked="0"/>
    </xf>
    <xf numFmtId="49" fontId="4" fillId="0" borderId="12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1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31" xfId="0" applyFont="1" applyFill="1" applyBorder="1" applyAlignment="1" applyProtection="1">
      <alignment horizontal="center" vertical="center" shrinkToFit="1"/>
      <protection locked="0"/>
    </xf>
    <xf numFmtId="0" fontId="4" fillId="0" borderId="132" xfId="0" applyFont="1" applyFill="1" applyBorder="1" applyAlignment="1" applyProtection="1">
      <alignment horizontal="center" vertical="center" shrinkToFit="1"/>
      <protection locked="0"/>
    </xf>
    <xf numFmtId="0" fontId="4" fillId="0" borderId="133" xfId="0" applyFont="1" applyFill="1" applyBorder="1" applyAlignment="1" applyProtection="1">
      <alignment horizontal="center" vertical="center" shrinkToFit="1"/>
      <protection locked="0"/>
    </xf>
    <xf numFmtId="49" fontId="4" fillId="0" borderId="12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6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23" borderId="72" xfId="0" applyFont="1" applyFill="1" applyBorder="1" applyAlignment="1" applyProtection="1">
      <alignment horizontal="center" vertical="center" shrinkToFit="1"/>
      <protection locked="0"/>
    </xf>
    <xf numFmtId="0" fontId="4" fillId="23" borderId="55" xfId="0" applyFont="1" applyFill="1" applyBorder="1" applyAlignment="1" applyProtection="1">
      <alignment horizontal="center" vertical="center" shrinkToFit="1"/>
      <protection locked="0"/>
    </xf>
    <xf numFmtId="0" fontId="4" fillId="23" borderId="134" xfId="0" applyFont="1" applyFill="1" applyBorder="1" applyAlignment="1" applyProtection="1">
      <alignment horizontal="center" vertical="center" shrinkToFit="1"/>
      <protection locked="0"/>
    </xf>
    <xf numFmtId="49" fontId="4" fillId="0" borderId="10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23" borderId="123" xfId="0" applyFont="1" applyFill="1" applyBorder="1" applyAlignment="1" applyProtection="1">
      <alignment horizontal="center" vertical="center" shrinkToFit="1"/>
      <protection locked="0"/>
    </xf>
    <xf numFmtId="0" fontId="4" fillId="23" borderId="52" xfId="0" applyFont="1" applyFill="1" applyBorder="1" applyAlignment="1" applyProtection="1">
      <alignment horizontal="center" vertical="center" shrinkToFit="1"/>
      <protection locked="0"/>
    </xf>
    <xf numFmtId="0" fontId="4" fillId="23" borderId="124" xfId="0" applyFont="1" applyFill="1" applyBorder="1" applyAlignment="1" applyProtection="1">
      <alignment horizontal="center" vertical="center" shrinkToFit="1"/>
      <protection locked="0"/>
    </xf>
    <xf numFmtId="0" fontId="4" fillId="0" borderId="138" xfId="0" applyFont="1" applyFill="1" applyBorder="1" applyAlignment="1" applyProtection="1">
      <alignment horizontal="center" vertical="center" shrinkToFit="1"/>
      <protection/>
    </xf>
    <xf numFmtId="0" fontId="4" fillId="0" borderId="55" xfId="0" applyFont="1" applyFill="1" applyBorder="1" applyAlignment="1" applyProtection="1">
      <alignment horizontal="center" vertical="center" shrinkToFit="1"/>
      <protection/>
    </xf>
    <xf numFmtId="0" fontId="4" fillId="0" borderId="134" xfId="0" applyFont="1" applyFill="1" applyBorder="1" applyAlignment="1" applyProtection="1">
      <alignment horizontal="center" vertical="center" shrinkToFit="1"/>
      <protection/>
    </xf>
    <xf numFmtId="0" fontId="4" fillId="0" borderId="139" xfId="0" applyFont="1" applyFill="1" applyBorder="1" applyAlignment="1" applyProtection="1">
      <alignment horizontal="center" vertical="center" shrinkToFit="1"/>
      <protection/>
    </xf>
    <xf numFmtId="0" fontId="4" fillId="0" borderId="83" xfId="0" applyFont="1" applyFill="1" applyBorder="1" applyAlignment="1" applyProtection="1">
      <alignment horizontal="center" vertical="center" shrinkToFit="1"/>
      <protection/>
    </xf>
    <xf numFmtId="0" fontId="4" fillId="0" borderId="140" xfId="0" applyFont="1" applyFill="1" applyBorder="1" applyAlignment="1" applyProtection="1">
      <alignment horizontal="center" vertical="center" shrinkToFit="1"/>
      <protection/>
    </xf>
    <xf numFmtId="0" fontId="4" fillId="0" borderId="57" xfId="0" applyFont="1" applyFill="1" applyBorder="1" applyAlignment="1" applyProtection="1">
      <alignment horizontal="center" vertical="center" shrinkToFit="1"/>
      <protection locked="0"/>
    </xf>
    <xf numFmtId="0" fontId="4" fillId="0" borderId="54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8" xfId="0" applyFont="1" applyFill="1" applyBorder="1" applyAlignment="1" applyProtection="1" quotePrefix="1">
      <alignment horizontal="center" vertical="center" shrinkToFit="1"/>
      <protection locked="0"/>
    </xf>
    <xf numFmtId="0" fontId="4" fillId="0" borderId="54" xfId="0" applyFont="1" applyFill="1" applyBorder="1" applyAlignment="1" applyProtection="1">
      <alignment horizontal="center" vertical="center" shrinkToFit="1"/>
      <protection locked="0"/>
    </xf>
    <xf numFmtId="0" fontId="4" fillId="0" borderId="108" xfId="0" applyFont="1" applyFill="1" applyBorder="1" applyAlignment="1" applyProtection="1">
      <alignment horizontal="center" vertical="center" shrinkToFit="1"/>
      <protection locked="0"/>
    </xf>
    <xf numFmtId="0" fontId="4" fillId="0" borderId="72" xfId="0" applyFont="1" applyFill="1" applyBorder="1" applyAlignment="1" applyProtection="1">
      <alignment horizontal="center" vertical="center" shrinkToFit="1"/>
      <protection locked="0"/>
    </xf>
    <xf numFmtId="0" fontId="4" fillId="0" borderId="55" xfId="0" applyFont="1" applyFill="1" applyBorder="1" applyAlignment="1" applyProtection="1">
      <alignment horizontal="center" vertical="center" shrinkToFit="1"/>
      <protection locked="0"/>
    </xf>
    <xf numFmtId="0" fontId="4" fillId="0" borderId="134" xfId="0" applyFont="1" applyFill="1" applyBorder="1" applyAlignment="1" applyProtection="1">
      <alignment horizontal="center" vertical="center" shrinkToFit="1"/>
      <protection locked="0"/>
    </xf>
    <xf numFmtId="0" fontId="4" fillId="23" borderId="141" xfId="0" applyFont="1" applyFill="1" applyBorder="1" applyAlignment="1" applyProtection="1">
      <alignment horizontal="center" vertical="center" shrinkToFit="1"/>
      <protection/>
    </xf>
    <xf numFmtId="0" fontId="4" fillId="23" borderId="52" xfId="0" applyFont="1" applyFill="1" applyBorder="1" applyAlignment="1" applyProtection="1">
      <alignment horizontal="center" vertical="center" shrinkToFit="1"/>
      <protection/>
    </xf>
    <xf numFmtId="0" fontId="4" fillId="23" borderId="124" xfId="0" applyFont="1" applyFill="1" applyBorder="1" applyAlignment="1" applyProtection="1">
      <alignment horizontal="center" vertical="center" shrinkToFit="1"/>
      <protection/>
    </xf>
    <xf numFmtId="0" fontId="4" fillId="23" borderId="52" xfId="0" applyFont="1" applyFill="1" applyBorder="1" applyAlignment="1" applyProtection="1" quotePrefix="1">
      <alignment horizontal="center" vertical="center" shrinkToFit="1"/>
      <protection locked="0"/>
    </xf>
    <xf numFmtId="0" fontId="4" fillId="23" borderId="124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2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3" xfId="0" applyFont="1" applyFill="1" applyBorder="1" applyAlignment="1" applyProtection="1" quotePrefix="1">
      <alignment horizontal="center" vertical="center" shrinkToFit="1"/>
      <protection locked="0"/>
    </xf>
    <xf numFmtId="0" fontId="4" fillId="0" borderId="142" xfId="0" applyFont="1" applyFill="1" applyBorder="1" applyAlignment="1" applyProtection="1">
      <alignment horizontal="center" vertical="center" shrinkToFit="1"/>
      <protection/>
    </xf>
    <xf numFmtId="0" fontId="4" fillId="0" borderId="132" xfId="0" applyFont="1" applyFill="1" applyBorder="1" applyAlignment="1" applyProtection="1">
      <alignment horizontal="center" vertical="center" shrinkToFit="1"/>
      <protection/>
    </xf>
    <xf numFmtId="0" fontId="4" fillId="0" borderId="133" xfId="0" applyFont="1" applyFill="1" applyBorder="1" applyAlignment="1" applyProtection="1">
      <alignment horizontal="center" vertical="center" shrinkToFit="1"/>
      <protection/>
    </xf>
    <xf numFmtId="0" fontId="6" fillId="0" borderId="143" xfId="0" applyFont="1" applyFill="1" applyBorder="1" applyAlignment="1">
      <alignment horizontal="center" vertical="center"/>
    </xf>
    <xf numFmtId="0" fontId="6" fillId="0" borderId="113" xfId="0" applyFont="1" applyFill="1" applyBorder="1" applyAlignment="1">
      <alignment horizontal="center" vertical="center"/>
    </xf>
    <xf numFmtId="0" fontId="6" fillId="0" borderId="144" xfId="0" applyFont="1" applyFill="1" applyBorder="1" applyAlignment="1">
      <alignment horizontal="center" vertical="center"/>
    </xf>
    <xf numFmtId="0" fontId="6" fillId="0" borderId="112" xfId="0" applyFont="1" applyFill="1" applyBorder="1" applyAlignment="1">
      <alignment horizontal="center" vertical="center"/>
    </xf>
    <xf numFmtId="0" fontId="4" fillId="0" borderId="55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4" xfId="0" applyFont="1" applyFill="1" applyBorder="1" applyAlignment="1" applyProtection="1" quotePrefix="1">
      <alignment horizontal="center" vertical="center" shrinkToFit="1"/>
      <protection locked="0"/>
    </xf>
    <xf numFmtId="0" fontId="15" fillId="0" borderId="145" xfId="0" applyFont="1" applyFill="1" applyBorder="1" applyAlignment="1">
      <alignment horizontal="center" vertical="center"/>
    </xf>
    <xf numFmtId="0" fontId="15" fillId="0" borderId="146" xfId="0" applyFont="1" applyFill="1" applyBorder="1" applyAlignment="1">
      <alignment horizontal="center" vertical="center"/>
    </xf>
    <xf numFmtId="0" fontId="15" fillId="0" borderId="147" xfId="0" applyFont="1" applyFill="1" applyBorder="1" applyAlignment="1">
      <alignment horizontal="center" vertical="center"/>
    </xf>
    <xf numFmtId="0" fontId="6" fillId="0" borderId="97" xfId="0" applyFont="1" applyFill="1" applyBorder="1" applyAlignment="1">
      <alignment horizontal="center" vertical="center"/>
    </xf>
    <xf numFmtId="0" fontId="6" fillId="0" borderId="90" xfId="0" applyFont="1" applyFill="1" applyBorder="1" applyAlignment="1">
      <alignment horizontal="center" vertical="center"/>
    </xf>
    <xf numFmtId="0" fontId="6" fillId="0" borderId="148" xfId="0" applyFont="1" applyFill="1" applyBorder="1" applyAlignment="1">
      <alignment horizontal="center" vertical="center"/>
    </xf>
    <xf numFmtId="0" fontId="6" fillId="0" borderId="91" xfId="0" applyFont="1" applyFill="1" applyBorder="1" applyAlignment="1">
      <alignment horizontal="center" vertical="center"/>
    </xf>
    <xf numFmtId="0" fontId="0" fillId="0" borderId="149" xfId="0" applyFont="1" applyFill="1" applyBorder="1" applyAlignment="1">
      <alignment horizontal="center" vertical="center"/>
    </xf>
    <xf numFmtId="0" fontId="0" fillId="0" borderId="150" xfId="0" applyFont="1" applyFill="1" applyBorder="1" applyAlignment="1">
      <alignment horizontal="center" vertical="center"/>
    </xf>
    <xf numFmtId="0" fontId="0" fillId="0" borderId="151" xfId="0" applyFont="1" applyFill="1" applyBorder="1" applyAlignment="1">
      <alignment horizontal="center" vertical="center"/>
    </xf>
    <xf numFmtId="0" fontId="6" fillId="0" borderId="152" xfId="0" applyFont="1" applyFill="1" applyBorder="1" applyAlignment="1">
      <alignment horizontal="center" vertical="center"/>
    </xf>
    <xf numFmtId="0" fontId="6" fillId="0" borderId="117" xfId="0" applyFont="1" applyFill="1" applyBorder="1" applyAlignment="1">
      <alignment horizontal="center" vertical="center"/>
    </xf>
    <xf numFmtId="0" fontId="6" fillId="0" borderId="118" xfId="0" applyFont="1" applyFill="1" applyBorder="1" applyAlignment="1">
      <alignment horizontal="center" vertical="center"/>
    </xf>
    <xf numFmtId="0" fontId="4" fillId="0" borderId="141" xfId="0" applyFont="1" applyFill="1" applyBorder="1" applyAlignment="1" applyProtection="1">
      <alignment horizontal="center" vertical="center" shrinkToFit="1"/>
      <protection/>
    </xf>
    <xf numFmtId="0" fontId="4" fillId="0" borderId="52" xfId="0" applyFont="1" applyFill="1" applyBorder="1" applyAlignment="1" applyProtection="1">
      <alignment horizontal="center" vertical="center" shrinkToFit="1"/>
      <protection/>
    </xf>
    <xf numFmtId="0" fontId="4" fillId="0" borderId="124" xfId="0" applyFont="1" applyFill="1" applyBorder="1" applyAlignment="1" applyProtection="1">
      <alignment horizontal="center" vertical="center" shrinkToFit="1"/>
      <protection/>
    </xf>
    <xf numFmtId="0" fontId="6" fillId="0" borderId="153" xfId="0" applyFont="1" applyFill="1" applyBorder="1" applyAlignment="1">
      <alignment horizontal="center" vertical="center"/>
    </xf>
    <xf numFmtId="0" fontId="6" fillId="0" borderId="154" xfId="0" applyFont="1" applyFill="1" applyBorder="1" applyAlignment="1">
      <alignment horizontal="center" vertical="center"/>
    </xf>
    <xf numFmtId="0" fontId="6" fillId="0" borderId="155" xfId="0" applyFont="1" applyFill="1" applyBorder="1" applyAlignment="1">
      <alignment horizontal="center" vertical="center"/>
    </xf>
    <xf numFmtId="0" fontId="6" fillId="0" borderId="156" xfId="0" applyFont="1" applyFill="1" applyBorder="1" applyAlignment="1">
      <alignment horizontal="center" vertical="center"/>
    </xf>
    <xf numFmtId="0" fontId="6" fillId="0" borderId="12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57" xfId="0" applyFont="1" applyFill="1" applyBorder="1" applyAlignment="1">
      <alignment horizontal="center" vertical="center"/>
    </xf>
    <xf numFmtId="0" fontId="6" fillId="0" borderId="15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59" xfId="0" applyFont="1" applyFill="1" applyBorder="1" applyAlignment="1">
      <alignment horizontal="center" vertical="center"/>
    </xf>
    <xf numFmtId="0" fontId="4" fillId="0" borderId="123" xfId="0" applyFont="1" applyFill="1" applyBorder="1" applyAlignment="1" applyProtection="1">
      <alignment horizontal="center" vertical="center" shrinkToFit="1"/>
      <protection locked="0"/>
    </xf>
    <xf numFmtId="0" fontId="4" fillId="0" borderId="52" xfId="0" applyFont="1" applyFill="1" applyBorder="1" applyAlignment="1" applyProtection="1" quotePrefix="1">
      <alignment horizontal="center" vertical="center" shrinkToFit="1"/>
      <protection locked="0"/>
    </xf>
    <xf numFmtId="0" fontId="4" fillId="0" borderId="124" xfId="0" applyFont="1" applyFill="1" applyBorder="1" applyAlignment="1" applyProtection="1" quotePrefix="1">
      <alignment horizontal="center" vertical="center" shrinkToFit="1"/>
      <protection locked="0"/>
    </xf>
    <xf numFmtId="0" fontId="0" fillId="0" borderId="160" xfId="0" applyFont="1" applyFill="1" applyBorder="1" applyAlignment="1">
      <alignment horizontal="center" vertical="center" shrinkToFit="1"/>
    </xf>
    <xf numFmtId="0" fontId="0" fillId="0" borderId="119" xfId="0" applyFont="1" applyFill="1" applyBorder="1" applyAlignment="1">
      <alignment horizontal="center" vertical="center" shrinkToFit="1"/>
    </xf>
    <xf numFmtId="0" fontId="0" fillId="0" borderId="161" xfId="0" applyFont="1" applyFill="1" applyBorder="1" applyAlignment="1">
      <alignment horizontal="center" vertical="center" shrinkToFit="1"/>
    </xf>
    <xf numFmtId="0" fontId="0" fillId="0" borderId="162" xfId="0" applyFont="1" applyFill="1" applyBorder="1" applyAlignment="1">
      <alignment horizontal="center" vertical="center" wrapText="1"/>
    </xf>
    <xf numFmtId="0" fontId="0" fillId="0" borderId="163" xfId="0" applyFont="1" applyFill="1" applyBorder="1" applyAlignment="1">
      <alignment horizontal="center" vertical="center"/>
    </xf>
    <xf numFmtId="0" fontId="0" fillId="0" borderId="164" xfId="0" applyFont="1" applyFill="1" applyBorder="1" applyAlignment="1">
      <alignment horizontal="center" vertical="center"/>
    </xf>
    <xf numFmtId="0" fontId="0" fillId="0" borderId="104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 shrinkToFit="1"/>
    </xf>
    <xf numFmtId="0" fontId="0" fillId="0" borderId="165" xfId="0" applyFont="1" applyFill="1" applyBorder="1" applyAlignment="1">
      <alignment horizontal="center" vertical="center"/>
    </xf>
    <xf numFmtId="0" fontId="0" fillId="0" borderId="166" xfId="0" applyFont="1" applyFill="1" applyBorder="1" applyAlignment="1">
      <alignment horizontal="center" vertical="center"/>
    </xf>
    <xf numFmtId="0" fontId="0" fillId="0" borderId="167" xfId="0" applyFont="1" applyFill="1" applyBorder="1" applyAlignment="1">
      <alignment horizontal="center" vertical="center"/>
    </xf>
    <xf numFmtId="0" fontId="4" fillId="0" borderId="168" xfId="0" applyFont="1" applyFill="1" applyBorder="1" applyAlignment="1">
      <alignment horizontal="center" vertical="center"/>
    </xf>
    <xf numFmtId="0" fontId="4" fillId="0" borderId="166" xfId="0" applyFont="1" applyFill="1" applyBorder="1" applyAlignment="1">
      <alignment horizontal="center" vertical="center"/>
    </xf>
    <xf numFmtId="0" fontId="4" fillId="0" borderId="169" xfId="0" applyFont="1" applyFill="1" applyBorder="1" applyAlignment="1">
      <alignment horizontal="center" vertical="center"/>
    </xf>
    <xf numFmtId="0" fontId="14" fillId="23" borderId="13" xfId="0" applyFont="1" applyFill="1" applyBorder="1" applyAlignment="1">
      <alignment horizontal="center" vertical="center" shrinkToFit="1"/>
    </xf>
    <xf numFmtId="0" fontId="14" fillId="23" borderId="170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71" xfId="0" applyFont="1" applyFill="1" applyBorder="1" applyAlignment="1">
      <alignment horizontal="center" vertical="center"/>
    </xf>
    <xf numFmtId="0" fontId="8" fillId="23" borderId="13" xfId="0" applyFont="1" applyFill="1" applyBorder="1" applyAlignment="1">
      <alignment horizontal="center" vertical="center" shrinkToFit="1"/>
    </xf>
    <xf numFmtId="0" fontId="8" fillId="23" borderId="171" xfId="0" applyFont="1" applyFill="1" applyBorder="1" applyAlignment="1">
      <alignment horizontal="center" vertical="center" shrinkToFit="1"/>
    </xf>
    <xf numFmtId="0" fontId="4" fillId="0" borderId="166" xfId="0" applyFont="1" applyFill="1" applyBorder="1" applyAlignment="1">
      <alignment horizontal="center" vertical="center"/>
    </xf>
    <xf numFmtId="0" fontId="4" fillId="0" borderId="17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70" xfId="0" applyFont="1" applyFill="1" applyBorder="1" applyAlignment="1">
      <alignment horizontal="center" vertical="center"/>
    </xf>
    <xf numFmtId="0" fontId="4" fillId="0" borderId="52" xfId="0" applyFont="1" applyFill="1" applyBorder="1" applyAlignment="1" applyProtection="1">
      <alignment horizontal="center" vertical="center" shrinkToFit="1"/>
      <protection locked="0"/>
    </xf>
    <xf numFmtId="0" fontId="4" fillId="0" borderId="52" xfId="0" applyFont="1" applyFill="1" applyBorder="1" applyAlignment="1" applyProtection="1" quotePrefix="1">
      <alignment horizontal="center" vertical="center" shrinkToFit="1"/>
      <protection locked="0"/>
    </xf>
    <xf numFmtId="0" fontId="4" fillId="0" borderId="173" xfId="0" applyFont="1" applyFill="1" applyBorder="1" applyAlignment="1" applyProtection="1" quotePrefix="1">
      <alignment horizontal="center" vertical="center" shrinkToFit="1"/>
      <protection locked="0"/>
    </xf>
    <xf numFmtId="0" fontId="0" fillId="0" borderId="160" xfId="0" applyFont="1" applyFill="1" applyBorder="1" applyAlignment="1">
      <alignment horizontal="center" vertical="center" shrinkToFit="1"/>
    </xf>
    <xf numFmtId="0" fontId="15" fillId="0" borderId="119" xfId="0" applyFont="1" applyFill="1" applyBorder="1" applyAlignment="1" applyProtection="1">
      <alignment horizontal="center" vertical="center" shrinkToFit="1"/>
      <protection locked="0"/>
    </xf>
    <xf numFmtId="0" fontId="15" fillId="0" borderId="119" xfId="0" applyFont="1" applyFill="1" applyBorder="1" applyAlignment="1" applyProtection="1" quotePrefix="1">
      <alignment horizontal="center" vertical="center" shrinkToFit="1"/>
      <protection locked="0"/>
    </xf>
    <xf numFmtId="0" fontId="15" fillId="0" borderId="174" xfId="0" applyFont="1" applyFill="1" applyBorder="1" applyAlignment="1" applyProtection="1" quotePrefix="1">
      <alignment horizontal="center" vertical="center" shrinkToFit="1"/>
      <protection locked="0"/>
    </xf>
    <xf numFmtId="0" fontId="7" fillId="0" borderId="175" xfId="65" applyFont="1" applyFill="1" applyBorder="1" applyAlignment="1" applyProtection="1">
      <alignment horizontal="center" vertical="center" shrinkToFit="1"/>
      <protection locked="0"/>
    </xf>
    <xf numFmtId="0" fontId="7" fillId="0" borderId="150" xfId="65" applyFont="1" applyFill="1" applyBorder="1" applyAlignment="1" applyProtection="1">
      <alignment horizontal="center" vertical="center" shrinkToFit="1"/>
      <protection locked="0"/>
    </xf>
    <xf numFmtId="0" fontId="7" fillId="0" borderId="176" xfId="65" applyFont="1" applyFill="1" applyBorder="1" applyAlignment="1" applyProtection="1">
      <alignment horizontal="center" vertical="center" shrinkToFit="1"/>
      <protection locked="0"/>
    </xf>
    <xf numFmtId="49" fontId="4" fillId="23" borderId="12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23" borderId="5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23" borderId="17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09" xfId="0" applyFont="1" applyFill="1" applyBorder="1" applyAlignment="1" applyProtection="1">
      <alignment horizontal="left" vertical="center" shrinkToFit="1"/>
      <protection locked="0"/>
    </xf>
    <xf numFmtId="0" fontId="0" fillId="0" borderId="109" xfId="0" applyFont="1" applyFill="1" applyBorder="1" applyAlignment="1">
      <alignment/>
    </xf>
    <xf numFmtId="0" fontId="0" fillId="0" borderId="178" xfId="0" applyFont="1" applyFill="1" applyBorder="1" applyAlignment="1">
      <alignment/>
    </xf>
    <xf numFmtId="0" fontId="0" fillId="0" borderId="104" xfId="0" applyFont="1" applyFill="1" applyBorder="1" applyAlignment="1" applyProtection="1">
      <alignment horizontal="center" vertical="center" shrinkToFit="1"/>
      <protection locked="0"/>
    </xf>
    <xf numFmtId="0" fontId="0" fillId="0" borderId="179" xfId="0" applyFont="1" applyFill="1" applyBorder="1" applyAlignment="1">
      <alignment horizontal="center" vertical="center" shrinkToFit="1"/>
    </xf>
    <xf numFmtId="49" fontId="4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77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80" xfId="0" applyFont="1" applyFill="1" applyBorder="1" applyAlignment="1">
      <alignment horizontal="center" vertical="center"/>
    </xf>
    <xf numFmtId="0" fontId="0" fillId="0" borderId="109" xfId="0" applyFont="1" applyFill="1" applyBorder="1" applyAlignment="1">
      <alignment horizontal="center" vertical="center"/>
    </xf>
    <xf numFmtId="0" fontId="0" fillId="0" borderId="181" xfId="0" applyFont="1" applyFill="1" applyBorder="1" applyAlignment="1">
      <alignment horizontal="center" vertical="center"/>
    </xf>
    <xf numFmtId="0" fontId="4" fillId="0" borderId="182" xfId="0" applyFont="1" applyFill="1" applyBorder="1" applyAlignment="1">
      <alignment horizontal="center" vertical="center" textRotation="255"/>
    </xf>
    <xf numFmtId="0" fontId="4" fillId="0" borderId="183" xfId="0" applyFont="1" applyFill="1" applyBorder="1" applyAlignment="1">
      <alignment horizontal="center" vertical="center" textRotation="255"/>
    </xf>
    <xf numFmtId="0" fontId="4" fillId="0" borderId="184" xfId="0" applyFont="1" applyFill="1" applyBorder="1" applyAlignment="1">
      <alignment horizontal="center" vertical="center" textRotation="255"/>
    </xf>
    <xf numFmtId="0" fontId="7" fillId="0" borderId="43" xfId="0" applyFont="1" applyFill="1" applyBorder="1" applyAlignment="1">
      <alignment horizontal="center" vertical="center"/>
    </xf>
    <xf numFmtId="0" fontId="7" fillId="0" borderId="185" xfId="0" applyFont="1" applyFill="1" applyBorder="1" applyAlignment="1">
      <alignment horizontal="center" vertical="center"/>
    </xf>
    <xf numFmtId="0" fontId="0" fillId="0" borderId="186" xfId="0" applyFont="1" applyFill="1" applyBorder="1" applyAlignment="1">
      <alignment horizontal="center" vertical="center"/>
    </xf>
    <xf numFmtId="0" fontId="0" fillId="0" borderId="187" xfId="65" applyFont="1" applyFill="1" applyBorder="1" applyAlignment="1" applyProtection="1">
      <alignment horizontal="center" vertical="center" shrinkToFit="1"/>
      <protection locked="0"/>
    </xf>
    <xf numFmtId="0" fontId="0" fillId="0" borderId="150" xfId="65" applyFont="1" applyFill="1" applyBorder="1" applyAlignment="1" applyProtection="1">
      <alignment horizontal="center" vertical="center" shrinkToFit="1"/>
      <protection locked="0"/>
    </xf>
    <xf numFmtId="0" fontId="0" fillId="0" borderId="151" xfId="65" applyFont="1" applyFill="1" applyBorder="1" applyAlignment="1" applyProtection="1">
      <alignment horizontal="center" vertical="center" shrinkToFit="1"/>
      <protection locked="0"/>
    </xf>
    <xf numFmtId="49" fontId="4" fillId="0" borderId="18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89" xfId="0" applyFont="1" applyFill="1" applyBorder="1" applyAlignment="1">
      <alignment horizontal="center" vertical="center"/>
    </xf>
    <xf numFmtId="0" fontId="0" fillId="0" borderId="190" xfId="0" applyFont="1" applyFill="1" applyBorder="1" applyAlignment="1">
      <alignment horizontal="center" vertical="center"/>
    </xf>
    <xf numFmtId="49" fontId="4" fillId="23" borderId="7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23" borderId="5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23" borderId="111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23" borderId="55" xfId="0" applyFont="1" applyFill="1" applyBorder="1" applyAlignment="1" applyProtection="1" quotePrefix="1">
      <alignment horizontal="center" vertical="center" shrinkToFit="1"/>
      <protection locked="0"/>
    </xf>
    <xf numFmtId="0" fontId="4" fillId="23" borderId="134" xfId="0" applyFont="1" applyFill="1" applyBorder="1" applyAlignment="1" applyProtection="1" quotePrefix="1">
      <alignment horizontal="center" vertical="center" shrinkToFit="1"/>
      <protection locked="0"/>
    </xf>
    <xf numFmtId="0" fontId="4" fillId="23" borderId="138" xfId="0" applyFont="1" applyFill="1" applyBorder="1" applyAlignment="1" applyProtection="1">
      <alignment horizontal="center" vertical="center" shrinkToFit="1"/>
      <protection/>
    </xf>
    <xf numFmtId="0" fontId="4" fillId="23" borderId="55" xfId="0" applyFont="1" applyFill="1" applyBorder="1" applyAlignment="1" applyProtection="1">
      <alignment horizontal="center" vertical="center" shrinkToFit="1"/>
      <protection/>
    </xf>
    <xf numFmtId="0" fontId="4" fillId="23" borderId="134" xfId="0" applyFont="1" applyFill="1" applyBorder="1" applyAlignment="1" applyProtection="1">
      <alignment horizontal="center" vertical="center" shrinkToFit="1"/>
      <protection/>
    </xf>
    <xf numFmtId="0" fontId="4" fillId="23" borderId="72" xfId="0" applyNumberFormat="1" applyFont="1" applyFill="1" applyBorder="1" applyAlignment="1" applyProtection="1">
      <alignment horizontal="center" vertical="center" shrinkToFit="1"/>
      <protection locked="0"/>
    </xf>
    <xf numFmtId="0" fontId="4" fillId="23" borderId="55" xfId="0" applyNumberFormat="1" applyFont="1" applyFill="1" applyBorder="1" applyAlignment="1" applyProtection="1">
      <alignment horizontal="center" vertical="center" shrinkToFit="1"/>
      <protection locked="0"/>
    </xf>
    <xf numFmtId="0" fontId="4" fillId="23" borderId="13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4" xfId="0" applyNumberFormat="1" applyFont="1" applyFill="1" applyBorder="1" applyAlignment="1" applyProtection="1">
      <alignment horizontal="right" shrinkToFit="1"/>
      <protection locked="0"/>
    </xf>
    <xf numFmtId="0" fontId="4" fillId="0" borderId="107" xfId="0" applyNumberFormat="1" applyFont="1" applyFill="1" applyBorder="1" applyAlignment="1" applyProtection="1">
      <alignment horizontal="right" shrinkToFit="1"/>
      <protection locked="0"/>
    </xf>
    <xf numFmtId="0" fontId="4" fillId="0" borderId="13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0" xfId="0" applyFont="1" applyFill="1" applyBorder="1" applyAlignment="1" applyProtection="1">
      <alignment horizontal="center" vertical="center" shrinkToFit="1"/>
      <protection locked="0"/>
    </xf>
    <xf numFmtId="0" fontId="4" fillId="0" borderId="98" xfId="0" applyFont="1" applyFill="1" applyBorder="1" applyAlignment="1" applyProtection="1">
      <alignment horizontal="center" vertical="center" shrinkToFit="1"/>
      <protection locked="0"/>
    </xf>
    <xf numFmtId="0" fontId="4" fillId="0" borderId="148" xfId="0" applyFont="1" applyFill="1" applyBorder="1" applyAlignment="1" applyProtection="1">
      <alignment horizontal="center" vertical="center" shrinkToFit="1"/>
      <protection locked="0"/>
    </xf>
    <xf numFmtId="0" fontId="4" fillId="0" borderId="9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4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2" xfId="0" applyFont="1" applyFill="1" applyBorder="1" applyAlignment="1" applyProtection="1">
      <alignment horizontal="center" vertical="center" shrinkToFit="1"/>
      <protection locked="0"/>
    </xf>
    <xf numFmtId="0" fontId="4" fillId="0" borderId="133" xfId="0" applyFont="1" applyFill="1" applyBorder="1" applyAlignment="1" applyProtection="1">
      <alignment horizontal="center" vertical="center" shrinkToFit="1"/>
      <protection locked="0"/>
    </xf>
    <xf numFmtId="0" fontId="4" fillId="0" borderId="42" xfId="0" applyFont="1" applyFill="1" applyBorder="1" applyAlignment="1" applyProtection="1">
      <alignment horizontal="center" vertical="center" shrinkToFit="1"/>
      <protection/>
    </xf>
    <xf numFmtId="0" fontId="4" fillId="0" borderId="43" xfId="0" applyFont="1" applyFill="1" applyBorder="1" applyAlignment="1" applyProtection="1">
      <alignment horizontal="center" vertical="center" shrinkToFit="1"/>
      <protection/>
    </xf>
    <xf numFmtId="0" fontId="4" fillId="0" borderId="126" xfId="0" applyFont="1" applyFill="1" applyBorder="1" applyAlignment="1" applyProtection="1">
      <alignment horizontal="center" vertical="center" shrinkToFit="1"/>
      <protection/>
    </xf>
    <xf numFmtId="0" fontId="4" fillId="0" borderId="153" xfId="0" applyFont="1" applyFill="1" applyBorder="1" applyAlignment="1" applyProtection="1">
      <alignment horizontal="center" vertical="center" shrinkToFit="1"/>
      <protection/>
    </xf>
    <xf numFmtId="0" fontId="4" fillId="0" borderId="90" xfId="0" applyFont="1" applyFill="1" applyBorder="1" applyAlignment="1" applyProtection="1">
      <alignment horizontal="center" vertical="center" shrinkToFit="1"/>
      <protection/>
    </xf>
    <xf numFmtId="0" fontId="4" fillId="0" borderId="98" xfId="0" applyFont="1" applyFill="1" applyBorder="1" applyAlignment="1" applyProtection="1">
      <alignment horizontal="center" vertical="center" shrinkToFit="1"/>
      <protection/>
    </xf>
    <xf numFmtId="0" fontId="20" fillId="0" borderId="45" xfId="0" applyFont="1" applyFill="1" applyBorder="1" applyAlignment="1">
      <alignment horizontal="center" vertical="center" shrinkToFit="1"/>
    </xf>
    <xf numFmtId="0" fontId="4" fillId="0" borderId="142" xfId="0" applyFont="1" applyFill="1" applyBorder="1" applyAlignment="1" applyProtection="1">
      <alignment horizontal="center" vertical="center" shrinkToFit="1"/>
      <protection/>
    </xf>
    <xf numFmtId="0" fontId="4" fillId="0" borderId="132" xfId="0" applyFont="1" applyFill="1" applyBorder="1" applyAlignment="1" applyProtection="1">
      <alignment horizontal="center" vertical="center" shrinkToFit="1"/>
      <protection/>
    </xf>
    <xf numFmtId="0" fontId="4" fillId="0" borderId="191" xfId="0" applyFont="1" applyFill="1" applyBorder="1" applyAlignment="1" applyProtection="1">
      <alignment horizontal="center" vertical="center" shrinkToFit="1"/>
      <protection/>
    </xf>
    <xf numFmtId="0" fontId="4" fillId="0" borderId="192" xfId="0" applyFont="1" applyFill="1" applyBorder="1" applyAlignment="1" applyProtection="1">
      <alignment horizontal="center" vertical="center" shrinkToFit="1"/>
      <protection/>
    </xf>
    <xf numFmtId="0" fontId="4" fillId="0" borderId="84" xfId="0" applyFont="1" applyFill="1" applyBorder="1" applyAlignment="1" applyProtection="1">
      <alignment horizontal="center" vertical="center" shrinkToFit="1"/>
      <protection/>
    </xf>
    <xf numFmtId="0" fontId="4" fillId="0" borderId="137" xfId="0" applyFont="1" applyFill="1" applyBorder="1" applyAlignment="1" applyProtection="1">
      <alignment horizontal="center" vertical="center" shrinkToFit="1"/>
      <protection/>
    </xf>
    <xf numFmtId="0" fontId="4" fillId="0" borderId="193" xfId="0" applyFont="1" applyFill="1" applyBorder="1" applyAlignment="1" applyProtection="1">
      <alignment horizontal="center" vertical="center" shrinkToFit="1"/>
      <protection locked="0"/>
    </xf>
    <xf numFmtId="0" fontId="4" fillId="0" borderId="132" xfId="0" applyFont="1" applyFill="1" applyBorder="1" applyAlignment="1" applyProtection="1" quotePrefix="1">
      <alignment horizontal="center" vertical="center" shrinkToFit="1"/>
      <protection locked="0"/>
    </xf>
    <xf numFmtId="0" fontId="4" fillId="0" borderId="191" xfId="0" applyFont="1" applyFill="1" applyBorder="1" applyAlignment="1" applyProtection="1" quotePrefix="1">
      <alignment horizontal="center" vertical="center" shrinkToFit="1"/>
      <protection locked="0"/>
    </xf>
    <xf numFmtId="0" fontId="4" fillId="0" borderId="84" xfId="0" applyFont="1" applyFill="1" applyBorder="1" applyAlignment="1" applyProtection="1">
      <alignment horizontal="center" vertical="center" shrinkToFit="1"/>
      <protection locked="0"/>
    </xf>
    <xf numFmtId="0" fontId="4" fillId="0" borderId="107" xfId="0" applyFont="1" applyFill="1" applyBorder="1" applyAlignment="1" applyProtection="1">
      <alignment horizontal="center" vertical="center" shrinkToFit="1"/>
      <protection locked="0"/>
    </xf>
    <xf numFmtId="0" fontId="4" fillId="0" borderId="132" xfId="0" applyNumberFormat="1" applyFont="1" applyFill="1" applyBorder="1" applyAlignment="1" applyProtection="1">
      <alignment horizontal="right" shrinkToFit="1"/>
      <protection locked="0"/>
    </xf>
    <xf numFmtId="0" fontId="4" fillId="0" borderId="133" xfId="0" applyNumberFormat="1" applyFont="1" applyFill="1" applyBorder="1" applyAlignment="1" applyProtection="1">
      <alignment horizontal="right" shrinkToFit="1"/>
      <protection locked="0"/>
    </xf>
    <xf numFmtId="0" fontId="4" fillId="0" borderId="95" xfId="0" applyFont="1" applyFill="1" applyBorder="1" applyAlignment="1" applyProtection="1">
      <alignment horizontal="center" vertical="center" shrinkToFit="1"/>
      <protection locked="0"/>
    </xf>
    <xf numFmtId="0" fontId="4" fillId="0" borderId="137" xfId="0" applyFont="1" applyFill="1" applyBorder="1" applyAlignment="1" applyProtection="1" quotePrefix="1">
      <alignment horizontal="center" vertical="center" shrinkToFit="1"/>
      <protection locked="0"/>
    </xf>
    <xf numFmtId="0" fontId="6" fillId="0" borderId="194" xfId="0" applyFont="1" applyFill="1" applyBorder="1" applyAlignment="1">
      <alignment horizontal="center" vertical="center" shrinkToFit="1"/>
    </xf>
    <xf numFmtId="0" fontId="6" fillId="0" borderId="155" xfId="0" applyFont="1" applyFill="1" applyBorder="1" applyAlignment="1">
      <alignment horizontal="center" vertical="center" shrinkToFit="1"/>
    </xf>
    <xf numFmtId="0" fontId="6" fillId="0" borderId="195" xfId="0" applyFont="1" applyFill="1" applyBorder="1" applyAlignment="1">
      <alignment horizontal="center" vertical="center" shrinkToFit="1"/>
    </xf>
    <xf numFmtId="0" fontId="19" fillId="0" borderId="196" xfId="63" applyFont="1" applyFill="1" applyBorder="1" applyAlignment="1" applyProtection="1">
      <alignment horizontal="center" vertical="center" shrinkToFit="1"/>
      <protection locked="0"/>
    </xf>
    <xf numFmtId="0" fontId="19" fillId="0" borderId="197" xfId="63" applyFont="1" applyFill="1" applyBorder="1" applyAlignment="1" applyProtection="1">
      <alignment horizontal="center" vertical="center" shrinkToFit="1"/>
      <protection locked="0"/>
    </xf>
    <xf numFmtId="0" fontId="19" fillId="0" borderId="198" xfId="63" applyFont="1" applyFill="1" applyBorder="1" applyAlignment="1" applyProtection="1">
      <alignment horizontal="center" vertical="center" shrinkToFit="1"/>
      <protection locked="0"/>
    </xf>
    <xf numFmtId="0" fontId="19" fillId="0" borderId="199" xfId="63" applyFont="1" applyFill="1" applyBorder="1" applyAlignment="1" applyProtection="1">
      <alignment horizontal="center" vertical="center" shrinkToFit="1"/>
      <protection locked="0"/>
    </xf>
    <xf numFmtId="0" fontId="5" fillId="0" borderId="144" xfId="0" applyFont="1" applyFill="1" applyBorder="1" applyAlignment="1">
      <alignment horizontal="center" vertical="center" wrapText="1"/>
    </xf>
    <xf numFmtId="0" fontId="19" fillId="0" borderId="200" xfId="63" applyFont="1" applyFill="1" applyBorder="1" applyAlignment="1" applyProtection="1">
      <alignment horizontal="center" vertical="center" shrinkToFit="1"/>
      <protection locked="0"/>
    </xf>
    <xf numFmtId="0" fontId="6" fillId="0" borderId="201" xfId="0" applyFont="1" applyFill="1" applyBorder="1" applyAlignment="1">
      <alignment horizontal="center" vertical="center"/>
    </xf>
    <xf numFmtId="0" fontId="6" fillId="0" borderId="100" xfId="0" applyFont="1" applyFill="1" applyBorder="1" applyAlignment="1">
      <alignment horizontal="center" vertical="center"/>
    </xf>
    <xf numFmtId="0" fontId="19" fillId="0" borderId="202" xfId="63" applyFont="1" applyFill="1" applyBorder="1" applyAlignment="1" applyProtection="1">
      <alignment horizontal="center" vertical="center" shrinkToFit="1"/>
      <protection locked="0"/>
    </xf>
    <xf numFmtId="0" fontId="19" fillId="0" borderId="109" xfId="63" applyFont="1" applyFill="1" applyBorder="1" applyAlignment="1" applyProtection="1">
      <alignment horizontal="center" vertical="center" shrinkToFit="1"/>
      <protection locked="0"/>
    </xf>
    <xf numFmtId="0" fontId="19" fillId="0" borderId="100" xfId="63" applyFont="1" applyFill="1" applyBorder="1" applyAlignment="1" applyProtection="1">
      <alignment horizontal="center" vertical="center" shrinkToFit="1"/>
      <protection locked="0"/>
    </xf>
    <xf numFmtId="0" fontId="19" fillId="0" borderId="70" xfId="63" applyFont="1" applyFill="1" applyBorder="1" applyAlignment="1" applyProtection="1">
      <alignment horizontal="center" vertical="center" shrinkToFit="1"/>
      <protection locked="0"/>
    </xf>
    <xf numFmtId="0" fontId="19" fillId="0" borderId="203" xfId="63" applyFont="1" applyFill="1" applyBorder="1" applyAlignment="1" applyProtection="1">
      <alignment horizontal="center" vertical="center" shrinkToFit="1"/>
      <protection locked="0"/>
    </xf>
    <xf numFmtId="0" fontId="6" fillId="0" borderId="204" xfId="0" applyFont="1" applyFill="1" applyBorder="1" applyAlignment="1">
      <alignment horizontal="center" vertical="center"/>
    </xf>
    <xf numFmtId="0" fontId="6" fillId="0" borderId="134" xfId="0" applyFont="1" applyFill="1" applyBorder="1" applyAlignment="1">
      <alignment horizontal="center" vertical="center"/>
    </xf>
    <xf numFmtId="0" fontId="4" fillId="0" borderId="52" xfId="0" applyFont="1" applyFill="1" applyBorder="1" applyAlignment="1" applyProtection="1">
      <alignment horizontal="center" vertical="center" shrinkToFit="1"/>
      <protection locked="0"/>
    </xf>
    <xf numFmtId="0" fontId="4" fillId="0" borderId="124" xfId="0" applyFont="1" applyFill="1" applyBorder="1" applyAlignment="1" applyProtection="1">
      <alignment horizontal="center" vertical="center" shrinkToFit="1"/>
      <protection locked="0"/>
    </xf>
    <xf numFmtId="0" fontId="4" fillId="0" borderId="12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2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7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59" xfId="64" applyBorder="1" applyAlignment="1">
      <alignment horizontal="center" vertical="center" shrinkToFit="1"/>
      <protection/>
    </xf>
    <xf numFmtId="0" fontId="4" fillId="0" borderId="48" xfId="64" applyBorder="1" applyAlignment="1">
      <alignment horizontal="center" vertical="center" shrinkToFit="1"/>
      <protection/>
    </xf>
    <xf numFmtId="0" fontId="0" fillId="0" borderId="205" xfId="64" applyNumberFormat="1" applyFont="1" applyBorder="1" applyAlignment="1">
      <alignment horizontal="center" vertical="center" shrinkToFit="1"/>
      <protection/>
    </xf>
    <xf numFmtId="0" fontId="0" fillId="0" borderId="206" xfId="64" applyNumberFormat="1" applyFont="1" applyBorder="1" applyAlignment="1">
      <alignment horizontal="center" vertical="center" shrinkToFit="1"/>
      <protection/>
    </xf>
    <xf numFmtId="0" fontId="13" fillId="0" borderId="45" xfId="64" applyFont="1" applyBorder="1" applyAlignment="1">
      <alignment horizontal="center"/>
      <protection/>
    </xf>
    <xf numFmtId="0" fontId="4" fillId="0" borderId="207" xfId="64" applyBorder="1" applyAlignment="1">
      <alignment horizontal="center" vertical="center"/>
      <protection/>
    </xf>
    <xf numFmtId="0" fontId="4" fillId="0" borderId="22" xfId="64" applyBorder="1" applyAlignment="1">
      <alignment horizontal="center" vertical="center"/>
      <protection/>
    </xf>
    <xf numFmtId="0" fontId="4" fillId="0" borderId="208" xfId="64" applyBorder="1" applyAlignment="1">
      <alignment horizontal="center" vertical="center"/>
      <protection/>
    </xf>
    <xf numFmtId="0" fontId="4" fillId="0" borderId="209" xfId="64" applyBorder="1" applyAlignment="1">
      <alignment horizontal="center" vertical="center"/>
      <protection/>
    </xf>
    <xf numFmtId="0" fontId="4" fillId="0" borderId="58" xfId="64" applyBorder="1" applyAlignment="1">
      <alignment horizontal="center" vertical="center" shrinkToFit="1"/>
      <protection/>
    </xf>
    <xf numFmtId="0" fontId="4" fillId="0" borderId="50" xfId="64" applyBorder="1" applyAlignment="1">
      <alignment horizontal="center" vertical="center" shrinkToFit="1"/>
      <protection/>
    </xf>
    <xf numFmtId="0" fontId="18" fillId="0" borderId="210" xfId="64" applyFont="1" applyBorder="1" applyAlignment="1">
      <alignment horizontal="left" vertical="center" indent="1" shrinkToFit="1"/>
      <protection/>
    </xf>
    <xf numFmtId="0" fontId="4" fillId="0" borderId="211" xfId="64" applyBorder="1" applyAlignment="1">
      <alignment horizontal="center" vertical="center"/>
      <protection/>
    </xf>
    <xf numFmtId="0" fontId="4" fillId="0" borderId="212" xfId="64" applyBorder="1" applyAlignment="1">
      <alignment horizontal="center" vertical="center"/>
      <protection/>
    </xf>
    <xf numFmtId="0" fontId="4" fillId="0" borderId="213" xfId="64" applyBorder="1" applyAlignment="1">
      <alignment horizontal="center" vertical="center"/>
      <protection/>
    </xf>
    <xf numFmtId="0" fontId="4" fillId="0" borderId="214" xfId="64" applyBorder="1" applyAlignment="1">
      <alignment horizontal="center" vertical="center"/>
      <protection/>
    </xf>
    <xf numFmtId="0" fontId="4" fillId="0" borderId="215" xfId="64" applyBorder="1" applyAlignment="1">
      <alignment horizontal="center" vertical="center"/>
      <protection/>
    </xf>
    <xf numFmtId="0" fontId="4" fillId="0" borderId="216" xfId="64" applyBorder="1" applyAlignment="1">
      <alignment horizontal="center" vertical="center"/>
      <protection/>
    </xf>
    <xf numFmtId="0" fontId="4" fillId="0" borderId="20" xfId="64" applyBorder="1" applyAlignment="1">
      <alignment horizontal="center" vertical="center"/>
      <protection/>
    </xf>
    <xf numFmtId="0" fontId="4" fillId="0" borderId="217" xfId="64" applyBorder="1" applyAlignment="1">
      <alignment horizontal="center" vertical="center" wrapText="1"/>
      <protection/>
    </xf>
    <xf numFmtId="0" fontId="4" fillId="0" borderId="218" xfId="64" applyBorder="1" applyAlignment="1">
      <alignment horizontal="center" vertical="center" wrapText="1"/>
      <protection/>
    </xf>
    <xf numFmtId="0" fontId="4" fillId="0" borderId="219" xfId="64" applyBorder="1" applyAlignment="1">
      <alignment horizontal="center" shrinkToFit="1"/>
      <protection/>
    </xf>
    <xf numFmtId="0" fontId="4" fillId="0" borderId="167" xfId="64" applyBorder="1" applyAlignment="1">
      <alignment horizontal="center" shrinkToFit="1"/>
      <protection/>
    </xf>
    <xf numFmtId="0" fontId="4" fillId="0" borderId="220" xfId="64" applyBorder="1" applyAlignment="1">
      <alignment horizontal="center" shrinkToFit="1"/>
      <protection/>
    </xf>
    <xf numFmtId="0" fontId="4" fillId="0" borderId="221" xfId="64" applyBorder="1" applyAlignment="1">
      <alignment horizontal="center" shrinkToFit="1"/>
      <protection/>
    </xf>
    <xf numFmtId="0" fontId="4" fillId="0" borderId="222" xfId="64" applyBorder="1" applyAlignment="1">
      <alignment horizontal="center" vertical="center" shrinkToFit="1"/>
      <protection/>
    </xf>
    <xf numFmtId="0" fontId="4" fillId="0" borderId="223" xfId="64" applyBorder="1" applyAlignment="1">
      <alignment horizontal="center" vertical="center" shrinkToFit="1"/>
      <protection/>
    </xf>
    <xf numFmtId="0" fontId="16" fillId="0" borderId="0" xfId="64" applyFont="1" applyAlignment="1">
      <alignment horizontal="center"/>
      <protection/>
    </xf>
    <xf numFmtId="0" fontId="4" fillId="0" borderId="224" xfId="64" applyBorder="1" applyAlignment="1">
      <alignment horizontal="center" vertical="center"/>
      <protection/>
    </xf>
    <xf numFmtId="0" fontId="4" fillId="0" borderId="210" xfId="64" applyBorder="1" applyAlignment="1">
      <alignment horizontal="center" vertical="center"/>
      <protection/>
    </xf>
    <xf numFmtId="0" fontId="4" fillId="0" borderId="225" xfId="64" applyBorder="1" applyAlignment="1">
      <alignment horizontal="center" vertical="center"/>
      <protection/>
    </xf>
    <xf numFmtId="0" fontId="0" fillId="0" borderId="226" xfId="64" applyFont="1" applyBorder="1" applyAlignment="1">
      <alignment horizontal="center" vertical="center" wrapText="1" shrinkToFit="1"/>
      <protection/>
    </xf>
    <xf numFmtId="0" fontId="0" fillId="0" borderId="227" xfId="64" applyFont="1" applyBorder="1" applyAlignment="1">
      <alignment horizontal="center" vertical="center" shrinkToFit="1"/>
      <protection/>
    </xf>
    <xf numFmtId="0" fontId="0" fillId="0" borderId="228" xfId="64" applyFont="1" applyBorder="1" applyAlignment="1">
      <alignment horizontal="center" vertical="center" wrapText="1" shrinkToFit="1"/>
      <protection/>
    </xf>
    <xf numFmtId="0" fontId="0" fillId="0" borderId="229" xfId="64" applyFont="1" applyBorder="1" applyAlignment="1">
      <alignment horizontal="center" vertical="center" shrinkToFit="1"/>
      <protection/>
    </xf>
    <xf numFmtId="0" fontId="4" fillId="0" borderId="230" xfId="64" applyBorder="1" applyAlignment="1">
      <alignment horizontal="center" vertical="center" shrinkToFit="1"/>
      <protection/>
    </xf>
    <xf numFmtId="0" fontId="4" fillId="0" borderId="231" xfId="64" applyBorder="1" applyAlignment="1">
      <alignment horizontal="center" vertical="center" shrinkToFit="1"/>
      <protection/>
    </xf>
    <xf numFmtId="0" fontId="4" fillId="0" borderId="232" xfId="64" applyBorder="1" applyAlignment="1">
      <alignment horizontal="center" vertical="center" shrinkToFit="1"/>
      <protection/>
    </xf>
    <xf numFmtId="0" fontId="4" fillId="0" borderId="233" xfId="64" applyBorder="1" applyAlignment="1">
      <alignment horizontal="center" vertical="center" shrinkToFit="1"/>
      <protection/>
    </xf>
    <xf numFmtId="0" fontId="0" fillId="0" borderId="231" xfId="64" applyNumberFormat="1" applyFont="1" applyBorder="1" applyAlignment="1">
      <alignment horizontal="center" vertical="center" shrinkToFit="1"/>
      <protection/>
    </xf>
    <xf numFmtId="0" fontId="0" fillId="0" borderId="234" xfId="64" applyNumberFormat="1" applyFont="1" applyBorder="1" applyAlignment="1">
      <alignment horizontal="center" vertical="center" shrinkToFit="1"/>
      <protection/>
    </xf>
    <xf numFmtId="190" fontId="13" fillId="0" borderId="45" xfId="64" applyNumberFormat="1" applyFont="1" applyBorder="1" applyAlignment="1">
      <alignment horizontal="left" vertical="center"/>
      <protection/>
    </xf>
    <xf numFmtId="0" fontId="0" fillId="0" borderId="233" xfId="64" applyNumberFormat="1" applyFont="1" applyBorder="1" applyAlignment="1">
      <alignment horizontal="center" vertical="center" shrinkToFit="1"/>
      <protection/>
    </xf>
    <xf numFmtId="0" fontId="0" fillId="0" borderId="235" xfId="64" applyNumberFormat="1" applyFont="1" applyBorder="1" applyAlignment="1">
      <alignment horizontal="center" vertical="center" shrinkToFit="1"/>
      <protection/>
    </xf>
    <xf numFmtId="0" fontId="4" fillId="0" borderId="236" xfId="64" applyBorder="1" applyAlignment="1">
      <alignment horizontal="center" vertical="center" shrinkToFit="1"/>
      <protection/>
    </xf>
    <xf numFmtId="0" fontId="4" fillId="0" borderId="205" xfId="64" applyBorder="1" applyAlignment="1">
      <alignment horizontal="center" vertical="center" shrinkToFit="1"/>
      <protection/>
    </xf>
    <xf numFmtId="0" fontId="17" fillId="0" borderId="45" xfId="64" applyFont="1" applyBorder="1" applyAlignment="1">
      <alignment horizont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②2008交流戦参加申込書" xfId="63"/>
    <cellStyle name="標準_ＫＩＲＫ(2011リーグ）" xfId="64"/>
    <cellStyle name="標準_Sheet1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85"/>
  <sheetViews>
    <sheetView showGridLines="0" tabSelected="1" zoomScale="75" zoomScaleNormal="75" zoomScalePageLayoutView="60" workbookViewId="0" topLeftCell="A1">
      <selection activeCell="AN4" sqref="AN4"/>
    </sheetView>
  </sheetViews>
  <sheetFormatPr defaultColWidth="2.7109375" defaultRowHeight="21" customHeight="1"/>
  <cols>
    <col min="1" max="1" width="2.7109375" style="5" customWidth="1"/>
    <col min="2" max="2" width="3.00390625" style="15" customWidth="1"/>
    <col min="3" max="35" width="3.00390625" style="5" customWidth="1"/>
    <col min="36" max="36" width="1.8515625" style="6" customWidth="1"/>
    <col min="37" max="37" width="5.00390625" style="6" customWidth="1"/>
    <col min="38" max="39" width="7.8515625" style="16" customWidth="1"/>
    <col min="40" max="41" width="13.57421875" style="6" customWidth="1"/>
    <col min="42" max="43" width="15.28125" style="6" customWidth="1"/>
    <col min="44" max="45" width="5.140625" style="6" customWidth="1"/>
    <col min="46" max="46" width="16.7109375" style="16" customWidth="1"/>
    <col min="47" max="47" width="3.00390625" style="6" customWidth="1"/>
    <col min="48" max="48" width="8.140625" style="6" customWidth="1"/>
    <col min="49" max="50" width="8.7109375" style="6" customWidth="1"/>
    <col min="51" max="51" width="2.421875" style="6" customWidth="1"/>
    <col min="52" max="180" width="2.7109375" style="6" customWidth="1"/>
    <col min="181" max="227" width="2.7109375" style="5" customWidth="1"/>
    <col min="228" max="228" width="12.00390625" style="5" bestFit="1" customWidth="1"/>
    <col min="229" max="229" width="12.00390625" style="5" customWidth="1"/>
    <col min="230" max="230" width="10.8515625" style="5" customWidth="1"/>
    <col min="231" max="231" width="12.57421875" style="5" customWidth="1"/>
    <col min="232" max="232" width="15.00390625" style="5" customWidth="1"/>
    <col min="233" max="16384" width="2.7109375" style="5" customWidth="1"/>
  </cols>
  <sheetData>
    <row r="1" ht="9.75" customHeight="1"/>
    <row r="2" ht="8.25" customHeight="1" thickBot="1"/>
    <row r="3" spans="2:231" ht="33" customHeight="1" thickBot="1">
      <c r="B3" s="10">
        <v>2</v>
      </c>
      <c r="C3" s="11">
        <v>0</v>
      </c>
      <c r="D3" s="11">
        <v>1</v>
      </c>
      <c r="E3" s="11">
        <v>5</v>
      </c>
      <c r="F3" s="355" t="s">
        <v>24</v>
      </c>
      <c r="G3" s="355"/>
      <c r="H3" s="356"/>
      <c r="I3" s="360" t="s">
        <v>18</v>
      </c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  <c r="Z3" s="360"/>
      <c r="AA3" s="360"/>
      <c r="AB3" s="360"/>
      <c r="AC3" s="360"/>
      <c r="AD3" s="360"/>
      <c r="AE3" s="360"/>
      <c r="AF3" s="360"/>
      <c r="AG3" s="360"/>
      <c r="AH3" s="360"/>
      <c r="AI3" s="361"/>
      <c r="AJ3" s="3"/>
      <c r="AK3" s="4"/>
      <c r="AL3" s="348"/>
      <c r="AM3" s="348"/>
      <c r="AP3" s="127" t="s">
        <v>81</v>
      </c>
      <c r="AQ3" s="433"/>
      <c r="AR3" s="433"/>
      <c r="AS3" s="433"/>
      <c r="AT3" s="433"/>
      <c r="AU3" s="433"/>
      <c r="AV3" s="433"/>
      <c r="AW3" s="119" t="s">
        <v>30</v>
      </c>
      <c r="AX3" s="120"/>
      <c r="BC3" s="17"/>
      <c r="BD3" s="17"/>
      <c r="BE3" s="17"/>
      <c r="BF3" s="17"/>
      <c r="BG3" s="17"/>
      <c r="HT3" s="17"/>
      <c r="HU3" s="17"/>
      <c r="HV3" s="17"/>
      <c r="HW3" s="17"/>
    </row>
    <row r="4" spans="2:231" ht="5.25" customHeight="1" thickBo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8"/>
      <c r="AK4" s="3"/>
      <c r="AL4" s="6"/>
      <c r="AM4" s="3"/>
      <c r="AN4" s="3"/>
      <c r="AO4" s="3"/>
      <c r="AP4" s="3"/>
      <c r="AQ4" s="3"/>
      <c r="AR4" s="3"/>
      <c r="AS4" s="3"/>
      <c r="AT4" s="7"/>
      <c r="AU4" s="8"/>
      <c r="AV4" s="8"/>
      <c r="AW4" s="8"/>
      <c r="BC4" s="17"/>
      <c r="BD4" s="17"/>
      <c r="BE4" s="17"/>
      <c r="BF4" s="17"/>
      <c r="BG4" s="17"/>
      <c r="HT4" s="17"/>
      <c r="HU4" s="17"/>
      <c r="HV4" s="17"/>
      <c r="HW4" s="17"/>
    </row>
    <row r="5" spans="2:231" ht="33" customHeight="1" thickBot="1">
      <c r="B5" s="364" t="s">
        <v>19</v>
      </c>
      <c r="C5" s="365"/>
      <c r="D5" s="365"/>
      <c r="E5" s="365"/>
      <c r="F5" s="366"/>
      <c r="G5" s="357" t="s">
        <v>104</v>
      </c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8"/>
      <c r="AD5" s="358"/>
      <c r="AE5" s="358"/>
      <c r="AF5" s="358"/>
      <c r="AG5" s="358"/>
      <c r="AH5" s="358"/>
      <c r="AI5" s="359"/>
      <c r="AS5" s="18"/>
      <c r="AT5" s="24"/>
      <c r="AU5" s="19"/>
      <c r="AV5" s="18"/>
      <c r="AW5" s="19"/>
      <c r="AX5" s="20" t="s">
        <v>14</v>
      </c>
      <c r="BC5" s="17"/>
      <c r="BD5" s="17"/>
      <c r="BE5" s="17"/>
      <c r="BF5" s="17"/>
      <c r="BG5" s="17"/>
      <c r="HT5" s="17"/>
      <c r="HU5" s="17"/>
      <c r="HV5" s="17"/>
      <c r="HW5" s="17"/>
    </row>
    <row r="6" spans="2:231" ht="5.25" customHeight="1" thickBot="1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K6" s="22"/>
      <c r="AL6" s="22"/>
      <c r="AM6" s="23"/>
      <c r="AN6" s="24"/>
      <c r="AO6" s="25"/>
      <c r="AP6" s="25"/>
      <c r="AQ6" s="25"/>
      <c r="AR6" s="26"/>
      <c r="AS6" s="26"/>
      <c r="AT6" s="142"/>
      <c r="AU6" s="27"/>
      <c r="AV6" s="27"/>
      <c r="AX6" s="5"/>
      <c r="BC6" s="17"/>
      <c r="BD6" s="17"/>
      <c r="BE6" s="17"/>
      <c r="BF6" s="17"/>
      <c r="BG6" s="17"/>
      <c r="HT6" s="17"/>
      <c r="HU6" s="17"/>
      <c r="HV6" s="17"/>
      <c r="HW6" s="17"/>
    </row>
    <row r="7" spans="2:232" ht="27" customHeight="1">
      <c r="B7" s="349" t="s">
        <v>6</v>
      </c>
      <c r="C7" s="350"/>
      <c r="D7" s="350"/>
      <c r="E7" s="351"/>
      <c r="F7" s="362"/>
      <c r="G7" s="362"/>
      <c r="H7" s="362"/>
      <c r="I7" s="362"/>
      <c r="J7" s="362"/>
      <c r="K7" s="362"/>
      <c r="L7" s="362"/>
      <c r="M7" s="362"/>
      <c r="N7" s="362"/>
      <c r="O7" s="362"/>
      <c r="P7" s="362"/>
      <c r="Q7" s="362"/>
      <c r="R7" s="362"/>
      <c r="S7" s="362"/>
      <c r="T7" s="363"/>
      <c r="U7" s="396" t="s">
        <v>6</v>
      </c>
      <c r="V7" s="350"/>
      <c r="W7" s="350"/>
      <c r="X7" s="351"/>
      <c r="Y7" s="352"/>
      <c r="Z7" s="353"/>
      <c r="AA7" s="353"/>
      <c r="AB7" s="353"/>
      <c r="AC7" s="353"/>
      <c r="AD7" s="353"/>
      <c r="AE7" s="353"/>
      <c r="AF7" s="353"/>
      <c r="AG7" s="353"/>
      <c r="AH7" s="353"/>
      <c r="AI7" s="354"/>
      <c r="AK7" s="28" t="s">
        <v>0</v>
      </c>
      <c r="AL7" s="29" t="s">
        <v>15</v>
      </c>
      <c r="AM7" s="30" t="s">
        <v>34</v>
      </c>
      <c r="AN7" s="109" t="s">
        <v>16</v>
      </c>
      <c r="AO7" s="109" t="s">
        <v>35</v>
      </c>
      <c r="AP7" s="109" t="s">
        <v>36</v>
      </c>
      <c r="AQ7" s="109" t="s">
        <v>37</v>
      </c>
      <c r="AR7" s="109" t="s">
        <v>38</v>
      </c>
      <c r="AS7" s="109" t="s">
        <v>17</v>
      </c>
      <c r="AT7" s="99" t="s">
        <v>39</v>
      </c>
      <c r="AU7" s="449" t="s">
        <v>22</v>
      </c>
      <c r="AV7" s="450"/>
      <c r="AW7" s="451"/>
      <c r="AX7" s="31" t="s">
        <v>23</v>
      </c>
      <c r="AZ7" s="32"/>
      <c r="BA7" s="32"/>
      <c r="BB7" s="32"/>
      <c r="BC7" s="33"/>
      <c r="BD7" s="17"/>
      <c r="BE7" s="17"/>
      <c r="BF7" s="33"/>
      <c r="BG7" s="33"/>
      <c r="HU7" s="17" t="s">
        <v>1</v>
      </c>
      <c r="HV7" s="17" t="s">
        <v>2</v>
      </c>
      <c r="HW7" s="17" t="s">
        <v>3</v>
      </c>
      <c r="HX7" s="17" t="s">
        <v>4</v>
      </c>
    </row>
    <row r="8" spans="2:232" ht="27" customHeight="1" thickBot="1">
      <c r="B8" s="319" t="s">
        <v>5</v>
      </c>
      <c r="C8" s="320"/>
      <c r="D8" s="320"/>
      <c r="E8" s="321"/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5"/>
      <c r="U8" s="397" t="s">
        <v>86</v>
      </c>
      <c r="V8" s="398"/>
      <c r="W8" s="398"/>
      <c r="X8" s="399"/>
      <c r="Y8" s="374"/>
      <c r="Z8" s="375"/>
      <c r="AA8" s="375"/>
      <c r="AB8" s="375"/>
      <c r="AC8" s="375"/>
      <c r="AD8" s="375"/>
      <c r="AE8" s="375"/>
      <c r="AF8" s="375"/>
      <c r="AG8" s="375"/>
      <c r="AH8" s="375"/>
      <c r="AI8" s="376"/>
      <c r="AK8" s="106">
        <v>1</v>
      </c>
      <c r="AL8" s="34"/>
      <c r="AM8" s="108"/>
      <c r="AN8" s="121"/>
      <c r="AO8" s="121"/>
      <c r="AP8" s="121"/>
      <c r="AQ8" s="121"/>
      <c r="AR8" s="121"/>
      <c r="AS8" s="121"/>
      <c r="AT8" s="143"/>
      <c r="AU8" s="97" t="s">
        <v>40</v>
      </c>
      <c r="AV8" s="163"/>
      <c r="AW8" s="164"/>
      <c r="AX8" s="122"/>
      <c r="AZ8" s="32"/>
      <c r="BA8" s="32"/>
      <c r="BB8" s="32"/>
      <c r="BC8" s="33"/>
      <c r="BD8" s="17"/>
      <c r="BE8" s="17"/>
      <c r="BF8" s="33"/>
      <c r="BG8" s="33"/>
      <c r="HU8" s="5" t="str">
        <f aca="true" t="shared" si="0" ref="HU8:HU25">TRIM(AM8)&amp;"　"&amp;TRIM(AN8)</f>
        <v>　</v>
      </c>
      <c r="HV8" s="5" t="str">
        <f aca="true" t="shared" si="1" ref="HV8:HV14">ASC(TRIM(AO8)&amp;" "&amp;TRIM(AP8))</f>
        <v> </v>
      </c>
      <c r="HW8" s="35">
        <f aca="true" t="shared" si="2" ref="HW8:HW14">IF(AS8="","",AS8)</f>
      </c>
      <c r="HX8" s="35">
        <f aca="true" t="shared" si="3" ref="HX8:HX25">IF(AV8="","",AV8)</f>
      </c>
    </row>
    <row r="9" spans="2:232" ht="27" customHeight="1">
      <c r="B9" s="322" t="s">
        <v>6</v>
      </c>
      <c r="C9" s="323"/>
      <c r="D9" s="323"/>
      <c r="E9" s="323"/>
      <c r="F9" s="324"/>
      <c r="G9" s="367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9"/>
      <c r="S9" s="217" t="s">
        <v>7</v>
      </c>
      <c r="T9" s="218"/>
      <c r="U9" s="218"/>
      <c r="V9" s="219"/>
      <c r="W9" s="385"/>
      <c r="X9" s="386"/>
      <c r="Y9" s="386"/>
      <c r="Z9" s="386"/>
      <c r="AA9" s="386"/>
      <c r="AB9" s="386"/>
      <c r="AC9" s="386"/>
      <c r="AD9" s="386"/>
      <c r="AE9" s="386"/>
      <c r="AF9" s="386"/>
      <c r="AG9" s="386"/>
      <c r="AH9" s="386"/>
      <c r="AI9" s="387"/>
      <c r="AK9" s="106">
        <v>2</v>
      </c>
      <c r="AL9" s="34"/>
      <c r="AM9" s="108"/>
      <c r="AN9" s="121"/>
      <c r="AO9" s="121"/>
      <c r="AP9" s="121"/>
      <c r="AQ9" s="121"/>
      <c r="AR9" s="121"/>
      <c r="AS9" s="121"/>
      <c r="AT9" s="143"/>
      <c r="AU9" s="97" t="s">
        <v>41</v>
      </c>
      <c r="AV9" s="163"/>
      <c r="AW9" s="164"/>
      <c r="AX9" s="122"/>
      <c r="AZ9" s="32"/>
      <c r="BA9" s="32"/>
      <c r="BB9" s="32"/>
      <c r="BC9" s="33"/>
      <c r="BD9" s="17"/>
      <c r="BE9" s="17"/>
      <c r="BF9" s="33"/>
      <c r="BG9" s="33"/>
      <c r="HU9" s="5" t="str">
        <f t="shared" si="0"/>
        <v>　</v>
      </c>
      <c r="HV9" s="5" t="str">
        <f t="shared" si="1"/>
        <v> </v>
      </c>
      <c r="HW9" s="35">
        <f t="shared" si="2"/>
      </c>
      <c r="HX9" s="35">
        <f t="shared" si="3"/>
      </c>
    </row>
    <row r="10" spans="2:232" ht="27" customHeight="1">
      <c r="B10" s="341" t="s">
        <v>20</v>
      </c>
      <c r="C10" s="342"/>
      <c r="D10" s="342"/>
      <c r="E10" s="342"/>
      <c r="F10" s="343"/>
      <c r="G10" s="371"/>
      <c r="H10" s="372"/>
      <c r="I10" s="372"/>
      <c r="J10" s="372"/>
      <c r="K10" s="372"/>
      <c r="L10" s="372"/>
      <c r="M10" s="372"/>
      <c r="N10" s="372"/>
      <c r="O10" s="372"/>
      <c r="P10" s="372"/>
      <c r="Q10" s="372"/>
      <c r="R10" s="373"/>
      <c r="S10" s="384" t="s">
        <v>87</v>
      </c>
      <c r="T10" s="342"/>
      <c r="U10" s="342"/>
      <c r="V10" s="343"/>
      <c r="W10" s="220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2"/>
      <c r="AK10" s="106">
        <v>3</v>
      </c>
      <c r="AL10" s="34"/>
      <c r="AM10" s="108"/>
      <c r="AN10" s="121"/>
      <c r="AO10" s="121"/>
      <c r="AP10" s="121"/>
      <c r="AQ10" s="121"/>
      <c r="AR10" s="121"/>
      <c r="AS10" s="121"/>
      <c r="AT10" s="150"/>
      <c r="AU10" s="97" t="s">
        <v>41</v>
      </c>
      <c r="AV10" s="163"/>
      <c r="AW10" s="164"/>
      <c r="AX10" s="123"/>
      <c r="AZ10" s="32"/>
      <c r="BA10" s="32"/>
      <c r="BB10" s="32"/>
      <c r="BC10" s="33"/>
      <c r="BD10" s="17"/>
      <c r="BE10" s="17"/>
      <c r="BF10" s="33"/>
      <c r="BG10" s="33"/>
      <c r="HU10" s="5" t="str">
        <f t="shared" si="0"/>
        <v>　</v>
      </c>
      <c r="HV10" s="5" t="str">
        <f t="shared" si="1"/>
        <v> </v>
      </c>
      <c r="HW10" s="35">
        <f t="shared" si="2"/>
      </c>
      <c r="HX10" s="35">
        <f t="shared" si="3"/>
      </c>
    </row>
    <row r="11" spans="2:232" ht="27" customHeight="1">
      <c r="B11" s="344" t="s">
        <v>74</v>
      </c>
      <c r="C11" s="345"/>
      <c r="D11" s="345"/>
      <c r="E11" s="345"/>
      <c r="F11" s="346"/>
      <c r="G11" s="347" t="s">
        <v>75</v>
      </c>
      <c r="H11" s="347"/>
      <c r="I11" s="94" t="s">
        <v>76</v>
      </c>
      <c r="J11" s="347" t="s">
        <v>9</v>
      </c>
      <c r="K11" s="347"/>
      <c r="L11" s="94" t="s">
        <v>88</v>
      </c>
      <c r="M11" s="383"/>
      <c r="N11" s="383"/>
      <c r="O11" s="383"/>
      <c r="P11" s="383"/>
      <c r="Q11" s="383"/>
      <c r="R11" s="383"/>
      <c r="S11" s="383"/>
      <c r="T11" s="383"/>
      <c r="U11" s="215" t="s">
        <v>89</v>
      </c>
      <c r="V11" s="216"/>
      <c r="W11" s="401" t="s">
        <v>90</v>
      </c>
      <c r="X11" s="215"/>
      <c r="Y11" s="215"/>
      <c r="Z11" s="402"/>
      <c r="AA11" s="198"/>
      <c r="AB11" s="199"/>
      <c r="AC11" s="199"/>
      <c r="AD11" s="199"/>
      <c r="AE11" s="199"/>
      <c r="AF11" s="199"/>
      <c r="AG11" s="199"/>
      <c r="AH11" s="199"/>
      <c r="AI11" s="200"/>
      <c r="AK11" s="106">
        <v>4</v>
      </c>
      <c r="AL11" s="34"/>
      <c r="AM11" s="108"/>
      <c r="AN11" s="121"/>
      <c r="AO11" s="121"/>
      <c r="AP11" s="121"/>
      <c r="AQ11" s="121"/>
      <c r="AR11" s="121"/>
      <c r="AS11" s="121"/>
      <c r="AT11" s="143"/>
      <c r="AU11" s="97" t="s">
        <v>41</v>
      </c>
      <c r="AV11" s="163"/>
      <c r="AW11" s="164"/>
      <c r="AX11" s="122"/>
      <c r="AZ11" s="32"/>
      <c r="BA11" s="32"/>
      <c r="BB11" s="32"/>
      <c r="BC11" s="33"/>
      <c r="BD11" s="17"/>
      <c r="BE11" s="17"/>
      <c r="BF11" s="33"/>
      <c r="BG11" s="33"/>
      <c r="HU11" s="5" t="str">
        <f t="shared" si="0"/>
        <v>　</v>
      </c>
      <c r="HV11" s="5" t="str">
        <f t="shared" si="1"/>
        <v> </v>
      </c>
      <c r="HW11" s="35">
        <f t="shared" si="2"/>
      </c>
      <c r="HX11" s="35">
        <f t="shared" si="3"/>
      </c>
    </row>
    <row r="12" spans="2:232" ht="27" customHeight="1" thickBot="1">
      <c r="B12" s="95" t="s">
        <v>10</v>
      </c>
      <c r="C12" s="400"/>
      <c r="D12" s="400"/>
      <c r="E12" s="400"/>
      <c r="F12" s="400"/>
      <c r="G12" s="380"/>
      <c r="H12" s="381"/>
      <c r="I12" s="381"/>
      <c r="J12" s="381"/>
      <c r="K12" s="381"/>
      <c r="L12" s="381"/>
      <c r="M12" s="381"/>
      <c r="N12" s="381"/>
      <c r="O12" s="381"/>
      <c r="P12" s="381"/>
      <c r="Q12" s="381"/>
      <c r="R12" s="381"/>
      <c r="S12" s="381"/>
      <c r="T12" s="381"/>
      <c r="U12" s="381"/>
      <c r="V12" s="382"/>
      <c r="W12" s="388" t="s">
        <v>91</v>
      </c>
      <c r="X12" s="389"/>
      <c r="Y12" s="389"/>
      <c r="Z12" s="390"/>
      <c r="AA12" s="207"/>
      <c r="AB12" s="207"/>
      <c r="AC12" s="207"/>
      <c r="AD12" s="207"/>
      <c r="AE12" s="207"/>
      <c r="AF12" s="207"/>
      <c r="AG12" s="207"/>
      <c r="AH12" s="207"/>
      <c r="AI12" s="208"/>
      <c r="AK12" s="106">
        <v>5</v>
      </c>
      <c r="AL12" s="34"/>
      <c r="AM12" s="108"/>
      <c r="AN12" s="121"/>
      <c r="AO12" s="121"/>
      <c r="AP12" s="121"/>
      <c r="AQ12" s="121"/>
      <c r="AR12" s="121"/>
      <c r="AS12" s="121"/>
      <c r="AT12" s="143"/>
      <c r="AU12" s="97" t="s">
        <v>41</v>
      </c>
      <c r="AV12" s="163"/>
      <c r="AW12" s="164"/>
      <c r="AX12" s="122"/>
      <c r="AZ12" s="32"/>
      <c r="BA12" s="32"/>
      <c r="BB12" s="32"/>
      <c r="BC12" s="33"/>
      <c r="BD12" s="17"/>
      <c r="BE12" s="17"/>
      <c r="BF12" s="33"/>
      <c r="BG12" s="33"/>
      <c r="HU12" s="5" t="str">
        <f t="shared" si="0"/>
        <v>　</v>
      </c>
      <c r="HV12" s="5" t="str">
        <f t="shared" si="1"/>
        <v> </v>
      </c>
      <c r="HW12" s="35">
        <f t="shared" si="2"/>
      </c>
      <c r="HX12" s="35">
        <f t="shared" si="3"/>
      </c>
    </row>
    <row r="13" spans="2:232" ht="27" customHeight="1">
      <c r="B13" s="322" t="s">
        <v>6</v>
      </c>
      <c r="C13" s="323"/>
      <c r="D13" s="323"/>
      <c r="E13" s="323"/>
      <c r="F13" s="324"/>
      <c r="G13" s="367"/>
      <c r="H13" s="368"/>
      <c r="I13" s="368"/>
      <c r="J13" s="368"/>
      <c r="K13" s="368"/>
      <c r="L13" s="368"/>
      <c r="M13" s="368"/>
      <c r="N13" s="368"/>
      <c r="O13" s="368"/>
      <c r="P13" s="368"/>
      <c r="Q13" s="368"/>
      <c r="R13" s="369"/>
      <c r="S13" s="217" t="s">
        <v>7</v>
      </c>
      <c r="T13" s="218"/>
      <c r="U13" s="218"/>
      <c r="V13" s="219"/>
      <c r="W13" s="385"/>
      <c r="X13" s="386"/>
      <c r="Y13" s="386"/>
      <c r="Z13" s="386"/>
      <c r="AA13" s="386"/>
      <c r="AB13" s="386"/>
      <c r="AC13" s="386"/>
      <c r="AD13" s="386"/>
      <c r="AE13" s="386"/>
      <c r="AF13" s="386"/>
      <c r="AG13" s="386"/>
      <c r="AH13" s="386"/>
      <c r="AI13" s="387"/>
      <c r="AK13" s="106">
        <v>6</v>
      </c>
      <c r="AL13" s="34"/>
      <c r="AM13" s="108"/>
      <c r="AN13" s="121"/>
      <c r="AO13" s="121"/>
      <c r="AP13" s="121"/>
      <c r="AQ13" s="121"/>
      <c r="AR13" s="121"/>
      <c r="AS13" s="121"/>
      <c r="AT13" s="144"/>
      <c r="AU13" s="97" t="s">
        <v>42</v>
      </c>
      <c r="AV13" s="163"/>
      <c r="AW13" s="164"/>
      <c r="AX13" s="123"/>
      <c r="AZ13" s="32"/>
      <c r="BA13" s="32"/>
      <c r="BB13" s="32"/>
      <c r="BC13" s="33"/>
      <c r="BD13" s="17"/>
      <c r="BE13" s="17"/>
      <c r="BF13" s="33"/>
      <c r="BG13" s="33"/>
      <c r="HT13" s="17"/>
      <c r="HU13" s="5" t="str">
        <f t="shared" si="0"/>
        <v>　</v>
      </c>
      <c r="HV13" s="5" t="str">
        <f t="shared" si="1"/>
        <v> </v>
      </c>
      <c r="HW13" s="35">
        <f t="shared" si="2"/>
      </c>
      <c r="HX13" s="35">
        <f t="shared" si="3"/>
      </c>
    </row>
    <row r="14" spans="2:232" ht="27" customHeight="1">
      <c r="B14" s="370" t="s">
        <v>8</v>
      </c>
      <c r="C14" s="342"/>
      <c r="D14" s="342"/>
      <c r="E14" s="342"/>
      <c r="F14" s="343"/>
      <c r="G14" s="371"/>
      <c r="H14" s="372"/>
      <c r="I14" s="372"/>
      <c r="J14" s="372"/>
      <c r="K14" s="372"/>
      <c r="L14" s="372"/>
      <c r="M14" s="372"/>
      <c r="N14" s="372"/>
      <c r="O14" s="372"/>
      <c r="P14" s="372"/>
      <c r="Q14" s="372"/>
      <c r="R14" s="373"/>
      <c r="S14" s="384" t="s">
        <v>73</v>
      </c>
      <c r="T14" s="342"/>
      <c r="U14" s="342"/>
      <c r="V14" s="343"/>
      <c r="W14" s="220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2"/>
      <c r="AK14" s="106">
        <v>7</v>
      </c>
      <c r="AL14" s="34"/>
      <c r="AM14" s="108"/>
      <c r="AN14" s="121"/>
      <c r="AO14" s="121"/>
      <c r="AP14" s="121"/>
      <c r="AQ14" s="121"/>
      <c r="AR14" s="121"/>
      <c r="AS14" s="121"/>
      <c r="AT14" s="145"/>
      <c r="AU14" s="101" t="s">
        <v>80</v>
      </c>
      <c r="AV14" s="163"/>
      <c r="AW14" s="164"/>
      <c r="AX14" s="123"/>
      <c r="AZ14" s="32"/>
      <c r="BA14" s="32"/>
      <c r="BB14" s="32"/>
      <c r="BC14" s="33"/>
      <c r="BD14" s="17"/>
      <c r="BE14" s="17"/>
      <c r="BF14" s="33"/>
      <c r="BG14" s="33"/>
      <c r="HU14" s="5" t="str">
        <f t="shared" si="0"/>
        <v>　</v>
      </c>
      <c r="HV14" s="5" t="str">
        <f t="shared" si="1"/>
        <v> </v>
      </c>
      <c r="HW14" s="35">
        <f t="shared" si="2"/>
      </c>
      <c r="HX14" s="35">
        <f t="shared" si="3"/>
      </c>
    </row>
    <row r="15" spans="2:232" ht="27" customHeight="1">
      <c r="B15" s="344" t="s">
        <v>74</v>
      </c>
      <c r="C15" s="345"/>
      <c r="D15" s="345"/>
      <c r="E15" s="345"/>
      <c r="F15" s="346"/>
      <c r="G15" s="347" t="s">
        <v>75</v>
      </c>
      <c r="H15" s="347"/>
      <c r="I15" s="94" t="s">
        <v>76</v>
      </c>
      <c r="J15" s="347" t="s">
        <v>9</v>
      </c>
      <c r="K15" s="347"/>
      <c r="L15" s="94" t="s">
        <v>92</v>
      </c>
      <c r="M15" s="383"/>
      <c r="N15" s="383"/>
      <c r="O15" s="383"/>
      <c r="P15" s="383"/>
      <c r="Q15" s="383"/>
      <c r="R15" s="383"/>
      <c r="S15" s="383"/>
      <c r="T15" s="383"/>
      <c r="U15" s="215" t="s">
        <v>93</v>
      </c>
      <c r="V15" s="216"/>
      <c r="W15" s="401" t="s">
        <v>94</v>
      </c>
      <c r="X15" s="215"/>
      <c r="Y15" s="215"/>
      <c r="Z15" s="402"/>
      <c r="AA15" s="198"/>
      <c r="AB15" s="199"/>
      <c r="AC15" s="199"/>
      <c r="AD15" s="199"/>
      <c r="AE15" s="199"/>
      <c r="AF15" s="199"/>
      <c r="AG15" s="199"/>
      <c r="AH15" s="199"/>
      <c r="AI15" s="200"/>
      <c r="AK15" s="106">
        <v>8</v>
      </c>
      <c r="AL15" s="34"/>
      <c r="AM15" s="108"/>
      <c r="AN15" s="121"/>
      <c r="AO15" s="121"/>
      <c r="AP15" s="121"/>
      <c r="AQ15" s="121"/>
      <c r="AR15" s="121"/>
      <c r="AS15" s="121"/>
      <c r="AT15" s="143"/>
      <c r="AU15" s="97" t="s">
        <v>42</v>
      </c>
      <c r="AV15" s="163"/>
      <c r="AW15" s="164"/>
      <c r="AX15" s="123"/>
      <c r="AZ15" s="32"/>
      <c r="BA15" s="32"/>
      <c r="BB15" s="32"/>
      <c r="BC15" s="33"/>
      <c r="BD15" s="17"/>
      <c r="BE15" s="17"/>
      <c r="BF15" s="33"/>
      <c r="BG15" s="33"/>
      <c r="HU15" s="5" t="str">
        <f t="shared" si="0"/>
        <v>　</v>
      </c>
      <c r="HV15" s="5" t="str">
        <f>ASC(TRIM(AO16)&amp;" "&amp;TRIM(AP16))</f>
        <v> </v>
      </c>
      <c r="HW15" s="35">
        <f>IF(AS16="","",AS16)</f>
      </c>
      <c r="HX15" s="35">
        <f t="shared" si="3"/>
      </c>
    </row>
    <row r="16" spans="2:232" ht="27" customHeight="1" thickBot="1">
      <c r="B16" s="95" t="s">
        <v>10</v>
      </c>
      <c r="C16" s="400"/>
      <c r="D16" s="400"/>
      <c r="E16" s="400"/>
      <c r="F16" s="400"/>
      <c r="G16" s="380"/>
      <c r="H16" s="381"/>
      <c r="I16" s="381"/>
      <c r="J16" s="381"/>
      <c r="K16" s="381"/>
      <c r="L16" s="381"/>
      <c r="M16" s="381"/>
      <c r="N16" s="381"/>
      <c r="O16" s="381"/>
      <c r="P16" s="381"/>
      <c r="Q16" s="381"/>
      <c r="R16" s="381"/>
      <c r="S16" s="381"/>
      <c r="T16" s="381"/>
      <c r="U16" s="381"/>
      <c r="V16" s="382"/>
      <c r="W16" s="388" t="s">
        <v>91</v>
      </c>
      <c r="X16" s="389"/>
      <c r="Y16" s="389"/>
      <c r="Z16" s="390"/>
      <c r="AA16" s="207"/>
      <c r="AB16" s="207"/>
      <c r="AC16" s="207"/>
      <c r="AD16" s="207"/>
      <c r="AE16" s="207"/>
      <c r="AF16" s="207"/>
      <c r="AG16" s="207"/>
      <c r="AH16" s="207"/>
      <c r="AI16" s="208"/>
      <c r="AK16" s="106">
        <v>9</v>
      </c>
      <c r="AL16" s="34"/>
      <c r="AM16" s="108"/>
      <c r="AN16" s="121"/>
      <c r="AO16" s="121"/>
      <c r="AP16" s="121"/>
      <c r="AQ16" s="121"/>
      <c r="AR16" s="121"/>
      <c r="AS16" s="121"/>
      <c r="AT16" s="143"/>
      <c r="AU16" s="97" t="s">
        <v>40</v>
      </c>
      <c r="AV16" s="163"/>
      <c r="AW16" s="164"/>
      <c r="AX16" s="123"/>
      <c r="AZ16" s="32"/>
      <c r="BA16" s="32"/>
      <c r="BB16" s="32"/>
      <c r="BC16" s="33"/>
      <c r="BD16" s="17"/>
      <c r="BE16" s="17"/>
      <c r="BF16" s="33"/>
      <c r="BG16" s="33"/>
      <c r="HU16" s="5" t="str">
        <f t="shared" si="0"/>
        <v>　</v>
      </c>
      <c r="HV16" s="5" t="str">
        <f>ASC(TRIM(AO15)&amp;" "&amp;TRIM(AP15))</f>
        <v> </v>
      </c>
      <c r="HW16" s="35">
        <f>IF(AS15="","",AS15)</f>
      </c>
      <c r="HX16" s="35">
        <f t="shared" si="3"/>
      </c>
    </row>
    <row r="17" spans="2:232" ht="27" customHeight="1" thickBot="1">
      <c r="B17" s="329" t="s">
        <v>11</v>
      </c>
      <c r="C17" s="330"/>
      <c r="D17" s="330"/>
      <c r="E17" s="330"/>
      <c r="F17" s="330"/>
      <c r="G17" s="331"/>
      <c r="H17" s="96"/>
      <c r="I17" s="141"/>
      <c r="J17" s="391" t="s">
        <v>77</v>
      </c>
      <c r="K17" s="306" t="s">
        <v>12</v>
      </c>
      <c r="L17" s="307"/>
      <c r="M17" s="307"/>
      <c r="N17" s="308"/>
      <c r="O17" s="309" t="s">
        <v>13</v>
      </c>
      <c r="P17" s="307"/>
      <c r="Q17" s="307"/>
      <c r="R17" s="308"/>
      <c r="S17" s="212" t="s">
        <v>95</v>
      </c>
      <c r="T17" s="213"/>
      <c r="U17" s="213"/>
      <c r="V17" s="456"/>
      <c r="W17" s="391" t="s">
        <v>96</v>
      </c>
      <c r="X17" s="306" t="s">
        <v>12</v>
      </c>
      <c r="Y17" s="307"/>
      <c r="Z17" s="307"/>
      <c r="AA17" s="308"/>
      <c r="AB17" s="309" t="s">
        <v>13</v>
      </c>
      <c r="AC17" s="307"/>
      <c r="AD17" s="307"/>
      <c r="AE17" s="308"/>
      <c r="AF17" s="212" t="s">
        <v>95</v>
      </c>
      <c r="AG17" s="213"/>
      <c r="AH17" s="213"/>
      <c r="AI17" s="214"/>
      <c r="AK17" s="106">
        <v>10</v>
      </c>
      <c r="AL17" s="34"/>
      <c r="AM17" s="108"/>
      <c r="AN17" s="121"/>
      <c r="AO17" s="121"/>
      <c r="AP17" s="121"/>
      <c r="AQ17" s="121"/>
      <c r="AR17" s="121"/>
      <c r="AS17" s="121"/>
      <c r="AT17" s="143"/>
      <c r="AU17" s="97" t="s">
        <v>42</v>
      </c>
      <c r="AV17" s="163"/>
      <c r="AW17" s="164"/>
      <c r="AX17" s="123"/>
      <c r="AZ17" s="32"/>
      <c r="BA17" s="32"/>
      <c r="BB17" s="32"/>
      <c r="BC17" s="33"/>
      <c r="BD17" s="17"/>
      <c r="BE17" s="17"/>
      <c r="BF17" s="33"/>
      <c r="BG17" s="33"/>
      <c r="HU17" s="5" t="str">
        <f t="shared" si="0"/>
        <v>　</v>
      </c>
      <c r="HV17" s="5" t="str">
        <f>ASC(TRIM(AO17)&amp;" "&amp;TRIM(AP17))</f>
        <v> </v>
      </c>
      <c r="HW17" s="35">
        <f>IF(AS17="","",AS17)</f>
      </c>
      <c r="HX17" s="35">
        <f t="shared" si="3"/>
      </c>
    </row>
    <row r="18" spans="2:232" ht="27" customHeight="1" thickTop="1">
      <c r="B18" s="332"/>
      <c r="C18" s="333"/>
      <c r="D18" s="333"/>
      <c r="E18" s="333"/>
      <c r="F18" s="333"/>
      <c r="G18" s="334"/>
      <c r="H18" s="465" t="s">
        <v>97</v>
      </c>
      <c r="I18" s="466"/>
      <c r="J18" s="392"/>
      <c r="K18" s="467"/>
      <c r="L18" s="467"/>
      <c r="M18" s="467"/>
      <c r="N18" s="468"/>
      <c r="O18" s="338"/>
      <c r="P18" s="339"/>
      <c r="Q18" s="339"/>
      <c r="R18" s="340"/>
      <c r="S18" s="338"/>
      <c r="T18" s="339"/>
      <c r="U18" s="339"/>
      <c r="V18" s="340"/>
      <c r="W18" s="392"/>
      <c r="X18" s="452"/>
      <c r="Y18" s="453"/>
      <c r="Z18" s="453"/>
      <c r="AA18" s="454"/>
      <c r="AB18" s="455"/>
      <c r="AC18" s="453"/>
      <c r="AD18" s="453"/>
      <c r="AE18" s="454"/>
      <c r="AF18" s="455"/>
      <c r="AG18" s="453"/>
      <c r="AH18" s="453"/>
      <c r="AI18" s="457"/>
      <c r="AJ18" s="36"/>
      <c r="AK18" s="106">
        <v>11</v>
      </c>
      <c r="AL18" s="34"/>
      <c r="AM18" s="108"/>
      <c r="AN18" s="121"/>
      <c r="AO18" s="121"/>
      <c r="AP18" s="121"/>
      <c r="AQ18" s="121"/>
      <c r="AR18" s="121"/>
      <c r="AS18" s="121"/>
      <c r="AT18" s="143"/>
      <c r="AU18" s="97" t="s">
        <v>42</v>
      </c>
      <c r="AV18" s="163"/>
      <c r="AW18" s="164"/>
      <c r="AX18" s="123"/>
      <c r="AZ18" s="32"/>
      <c r="BA18" s="32"/>
      <c r="BB18" s="32"/>
      <c r="BC18" s="33"/>
      <c r="BD18" s="17"/>
      <c r="BE18" s="17"/>
      <c r="BF18" s="33"/>
      <c r="BG18" s="33"/>
      <c r="HU18" s="5" t="str">
        <f t="shared" si="0"/>
        <v>　</v>
      </c>
      <c r="HV18" s="5" t="str">
        <f>ASC(TRIM(AO18)&amp;" "&amp;TRIM(AP18))</f>
        <v> </v>
      </c>
      <c r="HW18" s="35">
        <f>IF(AS18="","",AS18)</f>
      </c>
      <c r="HX18" s="35">
        <f t="shared" si="3"/>
      </c>
    </row>
    <row r="19" spans="2:232" ht="27" customHeight="1" thickBot="1">
      <c r="B19" s="335"/>
      <c r="C19" s="336"/>
      <c r="D19" s="336"/>
      <c r="E19" s="336"/>
      <c r="F19" s="336"/>
      <c r="G19" s="337"/>
      <c r="H19" s="458" t="s">
        <v>98</v>
      </c>
      <c r="I19" s="459"/>
      <c r="J19" s="393"/>
      <c r="K19" s="460"/>
      <c r="L19" s="461"/>
      <c r="M19" s="461"/>
      <c r="N19" s="462"/>
      <c r="O19" s="463"/>
      <c r="P19" s="461"/>
      <c r="Q19" s="461"/>
      <c r="R19" s="462"/>
      <c r="S19" s="463"/>
      <c r="T19" s="461"/>
      <c r="U19" s="461"/>
      <c r="V19" s="462"/>
      <c r="W19" s="393"/>
      <c r="X19" s="460"/>
      <c r="Y19" s="461"/>
      <c r="Z19" s="461"/>
      <c r="AA19" s="462"/>
      <c r="AB19" s="463"/>
      <c r="AC19" s="461"/>
      <c r="AD19" s="461"/>
      <c r="AE19" s="462"/>
      <c r="AF19" s="463"/>
      <c r="AG19" s="461"/>
      <c r="AH19" s="461"/>
      <c r="AI19" s="464"/>
      <c r="AK19" s="106">
        <v>12</v>
      </c>
      <c r="AL19" s="34"/>
      <c r="AM19" s="108"/>
      <c r="AN19" s="121"/>
      <c r="AO19" s="121"/>
      <c r="AP19" s="121"/>
      <c r="AQ19" s="121"/>
      <c r="AR19" s="121"/>
      <c r="AS19" s="121"/>
      <c r="AT19" s="146"/>
      <c r="AU19" s="97" t="s">
        <v>42</v>
      </c>
      <c r="AV19" s="163"/>
      <c r="AW19" s="164"/>
      <c r="AX19" s="123"/>
      <c r="AZ19" s="32"/>
      <c r="BA19" s="32"/>
      <c r="BB19" s="32"/>
      <c r="BC19" s="33"/>
      <c r="BD19" s="17"/>
      <c r="BE19" s="17"/>
      <c r="BF19" s="33"/>
      <c r="BG19" s="33"/>
      <c r="HU19" s="5" t="str">
        <f t="shared" si="0"/>
        <v>　</v>
      </c>
      <c r="HV19" s="5" t="str">
        <f>ASC(TRIM(AO19)&amp;" "&amp;TRIM(AP19))</f>
        <v> </v>
      </c>
      <c r="HW19" s="35">
        <f>IF(AS19="","",AS19)</f>
      </c>
      <c r="HX19" s="35">
        <f t="shared" si="3"/>
      </c>
    </row>
    <row r="20" spans="2:232" ht="27" customHeight="1" thickBot="1">
      <c r="B20" s="312" t="s">
        <v>78</v>
      </c>
      <c r="C20" s="313"/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313"/>
      <c r="R20" s="313"/>
      <c r="S20" s="313"/>
      <c r="T20" s="313"/>
      <c r="U20" s="313"/>
      <c r="V20" s="313"/>
      <c r="W20" s="313"/>
      <c r="X20" s="313"/>
      <c r="Y20" s="313"/>
      <c r="Z20" s="313"/>
      <c r="AA20" s="313"/>
      <c r="AB20" s="313"/>
      <c r="AC20" s="313"/>
      <c r="AD20" s="313"/>
      <c r="AE20" s="313"/>
      <c r="AF20" s="313"/>
      <c r="AG20" s="313"/>
      <c r="AH20" s="313"/>
      <c r="AI20" s="314"/>
      <c r="AK20" s="106">
        <v>13</v>
      </c>
      <c r="AL20" s="34"/>
      <c r="AM20" s="108"/>
      <c r="AN20" s="121"/>
      <c r="AO20" s="121"/>
      <c r="AP20" s="121"/>
      <c r="AQ20" s="121"/>
      <c r="AR20" s="121"/>
      <c r="AS20" s="121"/>
      <c r="AT20" s="144"/>
      <c r="AU20" s="97" t="s">
        <v>40</v>
      </c>
      <c r="AV20" s="163"/>
      <c r="AW20" s="164"/>
      <c r="AX20" s="123"/>
      <c r="AZ20" s="32"/>
      <c r="BA20" s="32"/>
      <c r="BB20" s="32"/>
      <c r="BC20" s="33"/>
      <c r="BD20" s="17"/>
      <c r="BE20" s="17"/>
      <c r="BF20" s="33"/>
      <c r="BG20" s="33"/>
      <c r="HW20" s="35"/>
      <c r="HX20" s="35"/>
    </row>
    <row r="21" spans="2:232" ht="27" customHeight="1" thickBot="1">
      <c r="B21" s="328" t="s">
        <v>21</v>
      </c>
      <c r="C21" s="316"/>
      <c r="D21" s="316"/>
      <c r="E21" s="316"/>
      <c r="F21" s="317"/>
      <c r="G21" s="315" t="s">
        <v>99</v>
      </c>
      <c r="H21" s="316"/>
      <c r="I21" s="316"/>
      <c r="J21" s="316"/>
      <c r="K21" s="316"/>
      <c r="L21" s="316"/>
      <c r="M21" s="316"/>
      <c r="N21" s="317"/>
      <c r="O21" s="315" t="s">
        <v>100</v>
      </c>
      <c r="P21" s="316"/>
      <c r="Q21" s="316"/>
      <c r="R21" s="316"/>
      <c r="S21" s="316"/>
      <c r="T21" s="316"/>
      <c r="U21" s="317"/>
      <c r="V21" s="315" t="s">
        <v>101</v>
      </c>
      <c r="W21" s="316"/>
      <c r="X21" s="316"/>
      <c r="Y21" s="316"/>
      <c r="Z21" s="316"/>
      <c r="AA21" s="317"/>
      <c r="AB21" s="315" t="s">
        <v>102</v>
      </c>
      <c r="AC21" s="316"/>
      <c r="AD21" s="316"/>
      <c r="AE21" s="316"/>
      <c r="AF21" s="316"/>
      <c r="AG21" s="316"/>
      <c r="AH21" s="316"/>
      <c r="AI21" s="318"/>
      <c r="AK21" s="106">
        <v>14</v>
      </c>
      <c r="AL21" s="34"/>
      <c r="AM21" s="108"/>
      <c r="AN21" s="121"/>
      <c r="AO21" s="121"/>
      <c r="AP21" s="121"/>
      <c r="AQ21" s="121"/>
      <c r="AR21" s="121"/>
      <c r="AS21" s="121"/>
      <c r="AT21" s="143"/>
      <c r="AU21" s="97" t="s">
        <v>40</v>
      </c>
      <c r="AV21" s="163"/>
      <c r="AW21" s="164"/>
      <c r="AX21" s="123"/>
      <c r="AZ21" s="32"/>
      <c r="BA21" s="32"/>
      <c r="BB21" s="32"/>
      <c r="BC21" s="33"/>
      <c r="BD21" s="17"/>
      <c r="BE21" s="17"/>
      <c r="BF21" s="33"/>
      <c r="BG21" s="33"/>
      <c r="HW21" s="35"/>
      <c r="HX21" s="35"/>
    </row>
    <row r="22" spans="2:232" ht="27" customHeight="1" thickTop="1">
      <c r="B22" s="325" t="s">
        <v>103</v>
      </c>
      <c r="C22" s="326"/>
      <c r="D22" s="326"/>
      <c r="E22" s="326"/>
      <c r="F22" s="327"/>
      <c r="G22" s="338"/>
      <c r="H22" s="339"/>
      <c r="I22" s="339"/>
      <c r="J22" s="339"/>
      <c r="K22" s="339"/>
      <c r="L22" s="339"/>
      <c r="M22" s="339"/>
      <c r="N22" s="340"/>
      <c r="O22" s="338"/>
      <c r="P22" s="467"/>
      <c r="Q22" s="467"/>
      <c r="R22" s="467"/>
      <c r="S22" s="467"/>
      <c r="T22" s="467"/>
      <c r="U22" s="468"/>
      <c r="V22" s="469"/>
      <c r="W22" s="470"/>
      <c r="X22" s="470"/>
      <c r="Y22" s="470"/>
      <c r="Z22" s="470"/>
      <c r="AA22" s="471"/>
      <c r="AB22" s="472"/>
      <c r="AC22" s="473"/>
      <c r="AD22" s="473"/>
      <c r="AE22" s="473"/>
      <c r="AF22" s="473"/>
      <c r="AG22" s="473"/>
      <c r="AH22" s="473"/>
      <c r="AI22" s="474"/>
      <c r="AK22" s="106">
        <v>15</v>
      </c>
      <c r="AL22" s="34"/>
      <c r="AM22" s="108"/>
      <c r="AN22" s="121"/>
      <c r="AO22" s="121"/>
      <c r="AP22" s="121"/>
      <c r="AQ22" s="121"/>
      <c r="AR22" s="121"/>
      <c r="AS22" s="121"/>
      <c r="AT22" s="143"/>
      <c r="AU22" s="97" t="s">
        <v>40</v>
      </c>
      <c r="AV22" s="163"/>
      <c r="AW22" s="164"/>
      <c r="AX22" s="123"/>
      <c r="AZ22" s="32"/>
      <c r="BA22" s="32"/>
      <c r="BB22" s="32"/>
      <c r="BC22" s="33"/>
      <c r="BD22" s="17"/>
      <c r="BE22" s="17"/>
      <c r="BF22" s="33"/>
      <c r="BG22" s="33"/>
      <c r="HW22" s="35"/>
      <c r="HX22" s="35"/>
    </row>
    <row r="23" spans="2:232" ht="27" customHeight="1">
      <c r="B23" s="282"/>
      <c r="C23" s="283"/>
      <c r="D23" s="283"/>
      <c r="E23" s="283"/>
      <c r="F23" s="284"/>
      <c r="G23" s="293"/>
      <c r="H23" s="310"/>
      <c r="I23" s="310"/>
      <c r="J23" s="310"/>
      <c r="K23" s="310"/>
      <c r="L23" s="310"/>
      <c r="M23" s="310"/>
      <c r="N23" s="311"/>
      <c r="O23" s="293"/>
      <c r="P23" s="294"/>
      <c r="Q23" s="294"/>
      <c r="R23" s="294"/>
      <c r="S23" s="294"/>
      <c r="T23" s="294"/>
      <c r="U23" s="295"/>
      <c r="V23" s="255"/>
      <c r="W23" s="256"/>
      <c r="X23" s="256"/>
      <c r="Y23" s="256"/>
      <c r="Z23" s="256"/>
      <c r="AA23" s="257"/>
      <c r="AB23" s="209"/>
      <c r="AC23" s="210"/>
      <c r="AD23" s="210"/>
      <c r="AE23" s="210"/>
      <c r="AF23" s="210"/>
      <c r="AG23" s="210"/>
      <c r="AH23" s="210"/>
      <c r="AI23" s="211"/>
      <c r="AK23" s="106">
        <v>16</v>
      </c>
      <c r="AL23" s="34"/>
      <c r="AM23" s="108"/>
      <c r="AN23" s="121"/>
      <c r="AO23" s="121"/>
      <c r="AP23" s="121"/>
      <c r="AQ23" s="121"/>
      <c r="AR23" s="121"/>
      <c r="AS23" s="121"/>
      <c r="AT23" s="143"/>
      <c r="AU23" s="97" t="s">
        <v>40</v>
      </c>
      <c r="AV23" s="163"/>
      <c r="AW23" s="164"/>
      <c r="AX23" s="123"/>
      <c r="AZ23" s="32"/>
      <c r="BA23" s="32"/>
      <c r="BB23" s="32"/>
      <c r="BC23" s="33"/>
      <c r="BD23" s="17"/>
      <c r="BE23" s="17"/>
      <c r="BF23" s="33"/>
      <c r="BG23" s="33"/>
      <c r="HW23" s="35"/>
      <c r="HX23" s="35"/>
    </row>
    <row r="24" spans="2:232" ht="27" customHeight="1">
      <c r="B24" s="282"/>
      <c r="C24" s="283"/>
      <c r="D24" s="283"/>
      <c r="E24" s="283"/>
      <c r="F24" s="284"/>
      <c r="G24" s="293"/>
      <c r="H24" s="310"/>
      <c r="I24" s="310"/>
      <c r="J24" s="310"/>
      <c r="K24" s="310"/>
      <c r="L24" s="310"/>
      <c r="M24" s="310"/>
      <c r="N24" s="311"/>
      <c r="O24" s="293"/>
      <c r="P24" s="294"/>
      <c r="Q24" s="294"/>
      <c r="R24" s="294"/>
      <c r="S24" s="294"/>
      <c r="T24" s="294"/>
      <c r="U24" s="295"/>
      <c r="V24" s="255"/>
      <c r="W24" s="256"/>
      <c r="X24" s="256"/>
      <c r="Y24" s="256"/>
      <c r="Z24" s="256"/>
      <c r="AA24" s="257"/>
      <c r="AB24" s="209"/>
      <c r="AC24" s="210"/>
      <c r="AD24" s="210"/>
      <c r="AE24" s="210"/>
      <c r="AF24" s="210"/>
      <c r="AG24" s="210"/>
      <c r="AH24" s="210"/>
      <c r="AI24" s="211"/>
      <c r="AK24" s="106">
        <v>17</v>
      </c>
      <c r="AL24" s="34"/>
      <c r="AM24" s="108"/>
      <c r="AN24" s="121"/>
      <c r="AO24" s="121"/>
      <c r="AP24" s="121"/>
      <c r="AQ24" s="121"/>
      <c r="AR24" s="121"/>
      <c r="AS24" s="121"/>
      <c r="AT24" s="147"/>
      <c r="AU24" s="97" t="s">
        <v>42</v>
      </c>
      <c r="AV24" s="163"/>
      <c r="AW24" s="164"/>
      <c r="AX24" s="123"/>
      <c r="AZ24" s="32"/>
      <c r="BA24" s="32"/>
      <c r="BB24" s="32"/>
      <c r="BC24" s="33"/>
      <c r="BD24" s="17"/>
      <c r="BE24" s="17"/>
      <c r="BF24" s="33"/>
      <c r="BG24" s="33"/>
      <c r="HU24" s="5" t="str">
        <f t="shared" si="0"/>
        <v>　</v>
      </c>
      <c r="HV24" s="5" t="str">
        <f>ASC(TRIM(AO24)&amp;" "&amp;TRIM(AP24))</f>
        <v> </v>
      </c>
      <c r="HW24" s="35">
        <f>IF(AS24="","",AS24)</f>
      </c>
      <c r="HX24" s="35">
        <f t="shared" si="3"/>
      </c>
    </row>
    <row r="25" spans="2:232" ht="27" customHeight="1">
      <c r="B25" s="282"/>
      <c r="C25" s="283"/>
      <c r="D25" s="283"/>
      <c r="E25" s="283"/>
      <c r="F25" s="284"/>
      <c r="G25" s="288"/>
      <c r="H25" s="289"/>
      <c r="I25" s="289"/>
      <c r="J25" s="289"/>
      <c r="K25" s="289"/>
      <c r="L25" s="289"/>
      <c r="M25" s="289"/>
      <c r="N25" s="290"/>
      <c r="O25" s="288"/>
      <c r="P25" s="291"/>
      <c r="Q25" s="291"/>
      <c r="R25" s="291"/>
      <c r="S25" s="291"/>
      <c r="T25" s="291"/>
      <c r="U25" s="292"/>
      <c r="V25" s="204"/>
      <c r="W25" s="205"/>
      <c r="X25" s="205"/>
      <c r="Y25" s="205"/>
      <c r="Z25" s="205"/>
      <c r="AA25" s="206"/>
      <c r="AB25" s="186"/>
      <c r="AC25" s="187"/>
      <c r="AD25" s="187"/>
      <c r="AE25" s="187"/>
      <c r="AF25" s="187"/>
      <c r="AG25" s="187"/>
      <c r="AH25" s="187"/>
      <c r="AI25" s="188"/>
      <c r="AK25" s="106">
        <v>18</v>
      </c>
      <c r="AL25" s="34"/>
      <c r="AM25" s="108"/>
      <c r="AN25" s="121"/>
      <c r="AO25" s="121"/>
      <c r="AP25" s="121"/>
      <c r="AQ25" s="121"/>
      <c r="AR25" s="121"/>
      <c r="AS25" s="121"/>
      <c r="AT25" s="143"/>
      <c r="AU25" s="98" t="s">
        <v>40</v>
      </c>
      <c r="AV25" s="163"/>
      <c r="AW25" s="164"/>
      <c r="AX25" s="123"/>
      <c r="AZ25" s="32"/>
      <c r="BA25" s="32"/>
      <c r="BB25" s="32"/>
      <c r="BC25" s="33"/>
      <c r="BD25" s="17"/>
      <c r="BE25" s="17"/>
      <c r="BF25" s="33"/>
      <c r="BG25" s="33"/>
      <c r="HU25" s="5" t="str">
        <f t="shared" si="0"/>
        <v>　</v>
      </c>
      <c r="HV25" s="5" t="str">
        <f>ASC(TRIM(AO25)&amp;" "&amp;TRIM(AP25))</f>
        <v> </v>
      </c>
      <c r="HW25" s="35">
        <f>IF(AS25="","",AS25)</f>
      </c>
      <c r="HX25" s="35">
        <f t="shared" si="3"/>
      </c>
    </row>
    <row r="26" spans="2:232" ht="27" customHeight="1">
      <c r="B26" s="285"/>
      <c r="C26" s="286"/>
      <c r="D26" s="286"/>
      <c r="E26" s="286"/>
      <c r="F26" s="287"/>
      <c r="G26" s="258"/>
      <c r="H26" s="259"/>
      <c r="I26" s="259"/>
      <c r="J26" s="259"/>
      <c r="K26" s="259"/>
      <c r="L26" s="259"/>
      <c r="M26" s="259"/>
      <c r="N26" s="260"/>
      <c r="O26" s="258"/>
      <c r="P26" s="259"/>
      <c r="Q26" s="259"/>
      <c r="R26" s="259"/>
      <c r="S26" s="259"/>
      <c r="T26" s="259"/>
      <c r="U26" s="260"/>
      <c r="V26" s="201"/>
      <c r="W26" s="202"/>
      <c r="X26" s="202"/>
      <c r="Y26" s="202"/>
      <c r="Z26" s="202"/>
      <c r="AA26" s="203"/>
      <c r="AB26" s="266"/>
      <c r="AC26" s="267"/>
      <c r="AD26" s="267"/>
      <c r="AE26" s="267"/>
      <c r="AF26" s="267"/>
      <c r="AG26" s="267"/>
      <c r="AH26" s="267"/>
      <c r="AI26" s="268"/>
      <c r="AK26" s="106">
        <v>19</v>
      </c>
      <c r="AL26" s="34"/>
      <c r="AM26" s="108"/>
      <c r="AN26" s="121"/>
      <c r="AO26" s="121"/>
      <c r="AP26" s="121"/>
      <c r="AQ26" s="121"/>
      <c r="AR26" s="134"/>
      <c r="AS26" s="135"/>
      <c r="AT26" s="148"/>
      <c r="AU26" s="27" t="s">
        <v>82</v>
      </c>
      <c r="AV26" s="196"/>
      <c r="AW26" s="197"/>
      <c r="AX26" s="123"/>
      <c r="AZ26" s="32"/>
      <c r="BA26" s="32"/>
      <c r="BB26" s="32"/>
      <c r="BC26" s="33"/>
      <c r="BD26" s="17"/>
      <c r="BE26" s="17"/>
      <c r="BF26" s="33"/>
      <c r="BG26" s="33"/>
      <c r="HU26" s="5" t="e">
        <f>TRIM(AM31)&amp;"　"&amp;TRIM(#REF!)</f>
        <v>#REF!</v>
      </c>
      <c r="HV26" s="5" t="e">
        <f>ASC(TRIM(#REF!)&amp;" "&amp;TRIM(AN31))</f>
        <v>#REF!</v>
      </c>
      <c r="HW26" s="35">
        <f>IF(AQ31="","",AQ31)</f>
      </c>
      <c r="HX26" s="35">
        <f>IF(AV31="","",AV31)</f>
      </c>
    </row>
    <row r="27" spans="2:232" ht="27" customHeight="1">
      <c r="B27" s="303"/>
      <c r="C27" s="304"/>
      <c r="D27" s="304"/>
      <c r="E27" s="304"/>
      <c r="F27" s="305"/>
      <c r="G27" s="269"/>
      <c r="H27" s="301"/>
      <c r="I27" s="301"/>
      <c r="J27" s="301"/>
      <c r="K27" s="301"/>
      <c r="L27" s="301"/>
      <c r="M27" s="301"/>
      <c r="N27" s="302"/>
      <c r="O27" s="269"/>
      <c r="P27" s="270"/>
      <c r="Q27" s="270"/>
      <c r="R27" s="270"/>
      <c r="S27" s="270"/>
      <c r="T27" s="270"/>
      <c r="U27" s="271"/>
      <c r="V27" s="252"/>
      <c r="W27" s="253"/>
      <c r="X27" s="253"/>
      <c r="Y27" s="253"/>
      <c r="Z27" s="253"/>
      <c r="AA27" s="254"/>
      <c r="AB27" s="161"/>
      <c r="AC27" s="162"/>
      <c r="AD27" s="162"/>
      <c r="AE27" s="162"/>
      <c r="AF27" s="162"/>
      <c r="AG27" s="162"/>
      <c r="AH27" s="162"/>
      <c r="AI27" s="183"/>
      <c r="AK27" s="106">
        <v>20</v>
      </c>
      <c r="AL27" s="34"/>
      <c r="AM27" s="108"/>
      <c r="AN27" s="121"/>
      <c r="AO27" s="121"/>
      <c r="AP27" s="121"/>
      <c r="AQ27" s="121"/>
      <c r="AR27" s="136"/>
      <c r="AS27" s="136"/>
      <c r="AT27" s="151"/>
      <c r="AU27" s="97" t="s">
        <v>83</v>
      </c>
      <c r="AV27" s="196"/>
      <c r="AW27" s="197"/>
      <c r="AX27" s="123"/>
      <c r="AZ27" s="32"/>
      <c r="BA27" s="32"/>
      <c r="BB27" s="32"/>
      <c r="BC27" s="33"/>
      <c r="BD27" s="17"/>
      <c r="BE27" s="17"/>
      <c r="BF27" s="33"/>
      <c r="BG27" s="33"/>
      <c r="HW27" s="35"/>
      <c r="HX27" s="35"/>
    </row>
    <row r="28" spans="2:232" ht="27" customHeight="1">
      <c r="B28" s="296"/>
      <c r="C28" s="297"/>
      <c r="D28" s="297"/>
      <c r="E28" s="297"/>
      <c r="F28" s="298"/>
      <c r="G28" s="279"/>
      <c r="H28" s="299"/>
      <c r="I28" s="299"/>
      <c r="J28" s="299"/>
      <c r="K28" s="299"/>
      <c r="L28" s="299"/>
      <c r="M28" s="299"/>
      <c r="N28" s="300"/>
      <c r="O28" s="279"/>
      <c r="P28" s="280"/>
      <c r="Q28" s="280"/>
      <c r="R28" s="280"/>
      <c r="S28" s="280"/>
      <c r="T28" s="280"/>
      <c r="U28" s="281"/>
      <c r="V28" s="229"/>
      <c r="W28" s="230"/>
      <c r="X28" s="230"/>
      <c r="Y28" s="230"/>
      <c r="Z28" s="230"/>
      <c r="AA28" s="231"/>
      <c r="AB28" s="377"/>
      <c r="AC28" s="378"/>
      <c r="AD28" s="378"/>
      <c r="AE28" s="378"/>
      <c r="AF28" s="378"/>
      <c r="AG28" s="378"/>
      <c r="AH28" s="378"/>
      <c r="AI28" s="379"/>
      <c r="AK28" s="106">
        <v>21</v>
      </c>
      <c r="AL28" s="34"/>
      <c r="AM28" s="152"/>
      <c r="AN28" s="153"/>
      <c r="AO28" s="157"/>
      <c r="AP28" s="157"/>
      <c r="AQ28" s="157"/>
      <c r="AR28" s="154"/>
      <c r="AS28" s="155"/>
      <c r="AT28" s="144"/>
      <c r="AU28" s="97" t="s">
        <v>40</v>
      </c>
      <c r="AV28" s="189"/>
      <c r="AW28" s="190"/>
      <c r="AX28" s="123"/>
      <c r="AZ28" s="32"/>
      <c r="BA28" s="32"/>
      <c r="BB28" s="32"/>
      <c r="BC28" s="33"/>
      <c r="BD28" s="17"/>
      <c r="BE28" s="17"/>
      <c r="BF28" s="33"/>
      <c r="BG28" s="33"/>
      <c r="HW28" s="35"/>
      <c r="HX28" s="35"/>
    </row>
    <row r="29" spans="2:232" ht="27" customHeight="1">
      <c r="B29" s="408"/>
      <c r="C29" s="409"/>
      <c r="D29" s="409"/>
      <c r="E29" s="409"/>
      <c r="F29" s="410"/>
      <c r="G29" s="274"/>
      <c r="H29" s="406"/>
      <c r="I29" s="406"/>
      <c r="J29" s="406"/>
      <c r="K29" s="406"/>
      <c r="L29" s="406"/>
      <c r="M29" s="406"/>
      <c r="N29" s="407"/>
      <c r="O29" s="274"/>
      <c r="P29" s="275"/>
      <c r="Q29" s="275"/>
      <c r="R29" s="275"/>
      <c r="S29" s="275"/>
      <c r="T29" s="275"/>
      <c r="U29" s="276"/>
      <c r="V29" s="411"/>
      <c r="W29" s="412"/>
      <c r="X29" s="412"/>
      <c r="Y29" s="412"/>
      <c r="Z29" s="412"/>
      <c r="AA29" s="413"/>
      <c r="AB29" s="403"/>
      <c r="AC29" s="404"/>
      <c r="AD29" s="404"/>
      <c r="AE29" s="404"/>
      <c r="AF29" s="404"/>
      <c r="AG29" s="404"/>
      <c r="AH29" s="404"/>
      <c r="AI29" s="405"/>
      <c r="AK29" s="106">
        <v>22</v>
      </c>
      <c r="AL29" s="34"/>
      <c r="AM29" s="108"/>
      <c r="AN29" s="121"/>
      <c r="AO29" s="121"/>
      <c r="AP29" s="121"/>
      <c r="AQ29" s="121"/>
      <c r="AR29" s="124"/>
      <c r="AS29" s="125"/>
      <c r="AT29" s="126"/>
      <c r="AU29" s="97" t="s">
        <v>40</v>
      </c>
      <c r="AV29" s="189"/>
      <c r="AW29" s="190"/>
      <c r="AX29" s="123"/>
      <c r="HW29" s="35"/>
      <c r="HX29" s="35"/>
    </row>
    <row r="30" spans="2:232" ht="27" customHeight="1">
      <c r="B30" s="408"/>
      <c r="C30" s="409"/>
      <c r="D30" s="409"/>
      <c r="E30" s="409"/>
      <c r="F30" s="410"/>
      <c r="G30" s="274"/>
      <c r="H30" s="406"/>
      <c r="I30" s="406"/>
      <c r="J30" s="406"/>
      <c r="K30" s="406"/>
      <c r="L30" s="406"/>
      <c r="M30" s="406"/>
      <c r="N30" s="407"/>
      <c r="O30" s="274"/>
      <c r="P30" s="275"/>
      <c r="Q30" s="275"/>
      <c r="R30" s="275"/>
      <c r="S30" s="275"/>
      <c r="T30" s="275"/>
      <c r="U30" s="276"/>
      <c r="V30" s="411"/>
      <c r="W30" s="412"/>
      <c r="X30" s="412"/>
      <c r="Y30" s="412"/>
      <c r="Z30" s="412"/>
      <c r="AA30" s="413"/>
      <c r="AB30" s="403"/>
      <c r="AC30" s="404"/>
      <c r="AD30" s="404"/>
      <c r="AE30" s="404"/>
      <c r="AF30" s="404"/>
      <c r="AG30" s="404"/>
      <c r="AH30" s="404"/>
      <c r="AI30" s="405"/>
      <c r="AK30" s="106">
        <v>23</v>
      </c>
      <c r="AL30" s="34"/>
      <c r="AM30" s="108"/>
      <c r="AN30" s="121"/>
      <c r="AO30" s="121"/>
      <c r="AP30" s="121"/>
      <c r="AQ30" s="121"/>
      <c r="AR30" s="156"/>
      <c r="AS30" s="128"/>
      <c r="AT30" s="129"/>
      <c r="AU30" s="97" t="s">
        <v>42</v>
      </c>
      <c r="AV30" s="165"/>
      <c r="AW30" s="166"/>
      <c r="AX30" s="1"/>
      <c r="HW30" s="35"/>
      <c r="HX30" s="35"/>
    </row>
    <row r="31" spans="2:232" ht="27" customHeight="1" thickBot="1">
      <c r="B31" s="241"/>
      <c r="C31" s="242"/>
      <c r="D31" s="242"/>
      <c r="E31" s="242"/>
      <c r="F31" s="243"/>
      <c r="G31" s="244"/>
      <c r="H31" s="245"/>
      <c r="I31" s="245"/>
      <c r="J31" s="245"/>
      <c r="K31" s="245"/>
      <c r="L31" s="245"/>
      <c r="M31" s="245"/>
      <c r="N31" s="246"/>
      <c r="O31" s="244"/>
      <c r="P31" s="247"/>
      <c r="Q31" s="247"/>
      <c r="R31" s="247"/>
      <c r="S31" s="247"/>
      <c r="T31" s="247"/>
      <c r="U31" s="248"/>
      <c r="V31" s="249"/>
      <c r="W31" s="250"/>
      <c r="X31" s="250"/>
      <c r="Y31" s="250"/>
      <c r="Z31" s="250"/>
      <c r="AA31" s="251"/>
      <c r="AB31" s="193"/>
      <c r="AC31" s="194"/>
      <c r="AD31" s="194"/>
      <c r="AE31" s="194"/>
      <c r="AF31" s="194"/>
      <c r="AG31" s="194"/>
      <c r="AH31" s="194"/>
      <c r="AI31" s="195"/>
      <c r="AK31" s="107">
        <v>24</v>
      </c>
      <c r="AL31" s="137"/>
      <c r="AM31" s="138"/>
      <c r="AN31" s="139"/>
      <c r="AO31" s="139"/>
      <c r="AP31" s="139"/>
      <c r="AQ31" s="140"/>
      <c r="AR31" s="130"/>
      <c r="AS31" s="130"/>
      <c r="AT31" s="131"/>
      <c r="AU31" s="132" t="s">
        <v>40</v>
      </c>
      <c r="AV31" s="191"/>
      <c r="AW31" s="192"/>
      <c r="AX31" s="2"/>
      <c r="HW31" s="35"/>
      <c r="HX31" s="35"/>
    </row>
    <row r="32" spans="2:232" ht="4.5" customHeight="1" thickBot="1">
      <c r="B32" s="37"/>
      <c r="C32" s="37"/>
      <c r="D32" s="37"/>
      <c r="E32" s="37"/>
      <c r="F32" s="37"/>
      <c r="G32" s="24"/>
      <c r="H32" s="38"/>
      <c r="I32" s="38"/>
      <c r="J32" s="38"/>
      <c r="K32" s="38"/>
      <c r="L32" s="38"/>
      <c r="M32" s="38"/>
      <c r="N32" s="38"/>
      <c r="O32" s="24"/>
      <c r="P32" s="24"/>
      <c r="Q32" s="24"/>
      <c r="R32" s="24"/>
      <c r="S32" s="24"/>
      <c r="T32" s="24"/>
      <c r="U32" s="24"/>
      <c r="V32" s="39"/>
      <c r="W32" s="39"/>
      <c r="X32" s="39"/>
      <c r="Y32" s="39"/>
      <c r="Z32" s="39"/>
      <c r="AA32" s="39"/>
      <c r="AB32" s="40"/>
      <c r="AC32" s="40"/>
      <c r="AD32" s="40"/>
      <c r="AE32" s="40"/>
      <c r="AF32" s="40"/>
      <c r="AG32" s="40"/>
      <c r="AH32" s="40"/>
      <c r="AI32" s="40"/>
      <c r="AK32" s="41"/>
      <c r="AL32" s="24"/>
      <c r="AM32" s="42"/>
      <c r="AN32" s="24"/>
      <c r="AO32" s="24"/>
      <c r="AP32" s="24"/>
      <c r="AQ32" s="24"/>
      <c r="AR32" s="43"/>
      <c r="AS32" s="43"/>
      <c r="AT32" s="9"/>
      <c r="AU32" s="27"/>
      <c r="AV32" s="44"/>
      <c r="AW32" s="44"/>
      <c r="AX32" s="9"/>
      <c r="HW32" s="35"/>
      <c r="HX32" s="35"/>
    </row>
    <row r="33" spans="2:231" ht="25.5" customHeight="1" thickBot="1">
      <c r="B33" s="223" t="s">
        <v>28</v>
      </c>
      <c r="C33" s="224"/>
      <c r="D33" s="430" t="s">
        <v>43</v>
      </c>
      <c r="E33" s="431"/>
      <c r="F33" s="431"/>
      <c r="G33" s="432"/>
      <c r="H33" s="419" t="s">
        <v>44</v>
      </c>
      <c r="I33" s="419"/>
      <c r="J33" s="419"/>
      <c r="K33" s="419"/>
      <c r="L33" s="419"/>
      <c r="M33" s="419"/>
      <c r="N33" s="420"/>
      <c r="O33" s="419" t="s">
        <v>45</v>
      </c>
      <c r="P33" s="419"/>
      <c r="Q33" s="419"/>
      <c r="R33" s="419"/>
      <c r="S33" s="419"/>
      <c r="T33" s="419"/>
      <c r="U33" s="421"/>
      <c r="V33" s="422" t="s">
        <v>25</v>
      </c>
      <c r="W33" s="423"/>
      <c r="X33" s="423"/>
      <c r="Y33" s="423"/>
      <c r="Z33" s="423"/>
      <c r="AA33" s="424"/>
      <c r="AB33" s="184" t="s">
        <v>29</v>
      </c>
      <c r="AC33" s="175"/>
      <c r="AD33" s="175"/>
      <c r="AE33" s="175"/>
      <c r="AF33" s="175"/>
      <c r="AG33" s="175"/>
      <c r="AH33" s="185"/>
      <c r="AI33" s="174" t="s">
        <v>26</v>
      </c>
      <c r="AJ33" s="175"/>
      <c r="AK33" s="175"/>
      <c r="AL33" s="175"/>
      <c r="AM33" s="176"/>
      <c r="AN33" s="45"/>
      <c r="AO33" s="46" t="s">
        <v>32</v>
      </c>
      <c r="AP33" s="12"/>
      <c r="AQ33" s="12"/>
      <c r="AR33" s="104" t="s">
        <v>33</v>
      </c>
      <c r="AS33" s="104"/>
      <c r="AT33" s="149"/>
      <c r="AU33" s="104"/>
      <c r="AV33" s="12"/>
      <c r="AW33" s="12"/>
      <c r="AX33" s="47"/>
      <c r="AY33" s="12"/>
      <c r="AZ33" s="12"/>
      <c r="BA33" s="12"/>
      <c r="BB33" s="12"/>
      <c r="BC33" s="12"/>
      <c r="BD33" s="47"/>
      <c r="HV33" s="35"/>
      <c r="HW33" s="35"/>
    </row>
    <row r="34" spans="2:231" ht="25.5" customHeight="1" thickTop="1">
      <c r="B34" s="225"/>
      <c r="C34" s="226"/>
      <c r="D34" s="434"/>
      <c r="E34" s="435"/>
      <c r="F34" s="435"/>
      <c r="G34" s="436"/>
      <c r="H34" s="440"/>
      <c r="I34" s="441"/>
      <c r="J34" s="441"/>
      <c r="K34" s="441"/>
      <c r="L34" s="441"/>
      <c r="M34" s="441"/>
      <c r="N34" s="442"/>
      <c r="O34" s="425"/>
      <c r="P34" s="425"/>
      <c r="Q34" s="425"/>
      <c r="R34" s="425"/>
      <c r="S34" s="425"/>
      <c r="T34" s="425"/>
      <c r="U34" s="426"/>
      <c r="V34" s="416"/>
      <c r="W34" s="417"/>
      <c r="X34" s="417"/>
      <c r="Y34" s="417"/>
      <c r="Z34" s="445" t="s">
        <v>27</v>
      </c>
      <c r="AA34" s="446"/>
      <c r="AB34" s="264"/>
      <c r="AC34" s="178"/>
      <c r="AD34" s="178"/>
      <c r="AE34" s="178"/>
      <c r="AF34" s="178"/>
      <c r="AG34" s="178"/>
      <c r="AH34" s="265"/>
      <c r="AI34" s="177"/>
      <c r="AJ34" s="178"/>
      <c r="AK34" s="178"/>
      <c r="AL34" s="178"/>
      <c r="AM34" s="179"/>
      <c r="AN34" s="45"/>
      <c r="AO34" s="105" t="s">
        <v>79</v>
      </c>
      <c r="AP34" s="111"/>
      <c r="AQ34" s="172" t="s">
        <v>31</v>
      </c>
      <c r="AR34" s="110" t="s">
        <v>46</v>
      </c>
      <c r="AS34" s="114"/>
      <c r="AT34" s="114"/>
      <c r="AU34" s="115"/>
      <c r="AW34" s="168" t="s">
        <v>30</v>
      </c>
      <c r="AX34" s="169"/>
      <c r="AY34" s="13"/>
      <c r="AZ34" s="48"/>
      <c r="BA34" s="167"/>
      <c r="BB34" s="167"/>
      <c r="BC34" s="167"/>
      <c r="HV34" s="35"/>
      <c r="HW34" s="35"/>
    </row>
    <row r="35" spans="2:231" ht="25.5" customHeight="1">
      <c r="B35" s="225"/>
      <c r="C35" s="226"/>
      <c r="D35" s="437"/>
      <c r="E35" s="438"/>
      <c r="F35" s="438"/>
      <c r="G35" s="439"/>
      <c r="H35" s="447"/>
      <c r="I35" s="259"/>
      <c r="J35" s="259"/>
      <c r="K35" s="259"/>
      <c r="L35" s="259"/>
      <c r="M35" s="259"/>
      <c r="N35" s="448"/>
      <c r="O35" s="443"/>
      <c r="P35" s="443"/>
      <c r="Q35" s="443"/>
      <c r="R35" s="443"/>
      <c r="S35" s="443"/>
      <c r="T35" s="443"/>
      <c r="U35" s="444"/>
      <c r="V35" s="201"/>
      <c r="W35" s="418"/>
      <c r="X35" s="418"/>
      <c r="Y35" s="418"/>
      <c r="Z35" s="414" t="s">
        <v>27</v>
      </c>
      <c r="AA35" s="415"/>
      <c r="AB35" s="277"/>
      <c r="AC35" s="181"/>
      <c r="AD35" s="181"/>
      <c r="AE35" s="181"/>
      <c r="AF35" s="181"/>
      <c r="AG35" s="181"/>
      <c r="AH35" s="278"/>
      <c r="AI35" s="180"/>
      <c r="AJ35" s="181"/>
      <c r="AK35" s="181"/>
      <c r="AL35" s="181"/>
      <c r="AM35" s="182"/>
      <c r="AN35" s="45"/>
      <c r="AO35" s="112"/>
      <c r="AP35" s="113"/>
      <c r="AQ35" s="173"/>
      <c r="AR35" s="116"/>
      <c r="AS35" s="117"/>
      <c r="AT35" s="117"/>
      <c r="AU35" s="118"/>
      <c r="AV35" s="14"/>
      <c r="AW35" s="170"/>
      <c r="AX35" s="171"/>
      <c r="HV35" s="35"/>
      <c r="HW35" s="35"/>
    </row>
    <row r="36" spans="2:231" ht="25.5" customHeight="1" thickBot="1">
      <c r="B36" s="227"/>
      <c r="C36" s="228"/>
      <c r="D36" s="427"/>
      <c r="E36" s="428"/>
      <c r="F36" s="428"/>
      <c r="G36" s="429"/>
      <c r="H36" s="232"/>
      <c r="I36" s="233"/>
      <c r="J36" s="233"/>
      <c r="K36" s="233"/>
      <c r="L36" s="233"/>
      <c r="M36" s="233"/>
      <c r="N36" s="234"/>
      <c r="O36" s="235"/>
      <c r="P36" s="235"/>
      <c r="Q36" s="235"/>
      <c r="R36" s="235"/>
      <c r="S36" s="235"/>
      <c r="T36" s="235"/>
      <c r="U36" s="236"/>
      <c r="V36" s="237"/>
      <c r="W36" s="238"/>
      <c r="X36" s="238"/>
      <c r="Y36" s="238"/>
      <c r="Z36" s="239" t="s">
        <v>27</v>
      </c>
      <c r="AA36" s="240"/>
      <c r="AB36" s="272"/>
      <c r="AC36" s="262"/>
      <c r="AD36" s="262"/>
      <c r="AE36" s="262"/>
      <c r="AF36" s="262"/>
      <c r="AG36" s="262"/>
      <c r="AH36" s="273"/>
      <c r="AI36" s="261"/>
      <c r="AJ36" s="262"/>
      <c r="AK36" s="262"/>
      <c r="AL36" s="262"/>
      <c r="AM36" s="263"/>
      <c r="HV36" s="35"/>
      <c r="HW36" s="35"/>
    </row>
    <row r="37" spans="2:231" ht="21" customHeight="1">
      <c r="B37" s="5"/>
      <c r="HW37" s="35"/>
    </row>
    <row r="38" spans="2:231" ht="21" customHeight="1">
      <c r="B38" s="5"/>
      <c r="HW38" s="35"/>
    </row>
    <row r="39" ht="21" customHeight="1">
      <c r="B39" s="5"/>
    </row>
    <row r="40" ht="21" customHeight="1">
      <c r="B40" s="5"/>
    </row>
    <row r="41" ht="21" customHeight="1">
      <c r="B41" s="5"/>
    </row>
    <row r="42" ht="21" customHeight="1">
      <c r="B42" s="5"/>
    </row>
    <row r="43" ht="21" customHeight="1">
      <c r="B43" s="5"/>
    </row>
    <row r="44" ht="21" customHeight="1">
      <c r="B44" s="5"/>
    </row>
    <row r="45" ht="21" customHeight="1">
      <c r="B45" s="5"/>
    </row>
    <row r="46" ht="21" customHeight="1">
      <c r="B46" s="5"/>
    </row>
    <row r="47" ht="21" customHeight="1">
      <c r="B47" s="5"/>
    </row>
    <row r="48" ht="21" customHeight="1">
      <c r="B48" s="5"/>
    </row>
    <row r="49" ht="21" customHeight="1">
      <c r="B49" s="5"/>
    </row>
    <row r="50" ht="21" customHeight="1">
      <c r="B50" s="5"/>
    </row>
    <row r="51" ht="21" customHeight="1">
      <c r="B51" s="5"/>
    </row>
    <row r="52" ht="21" customHeight="1">
      <c r="B52" s="5"/>
    </row>
    <row r="53" ht="21" customHeight="1">
      <c r="B53" s="5"/>
    </row>
    <row r="54" ht="21" customHeight="1">
      <c r="B54" s="5"/>
    </row>
    <row r="55" ht="21" customHeight="1">
      <c r="B55" s="5"/>
    </row>
    <row r="56" spans="2:35" ht="21" customHeight="1">
      <c r="B56" s="49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</row>
    <row r="57" spans="2:35" ht="21" customHeight="1">
      <c r="B57" s="49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</row>
    <row r="58" spans="2:35" ht="21" customHeight="1">
      <c r="B58" s="49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</row>
    <row r="59" spans="2:35" ht="21" customHeight="1">
      <c r="B59" s="49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</row>
    <row r="60" spans="2:35" ht="21" customHeight="1">
      <c r="B60" s="49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</row>
    <row r="61" spans="2:35" ht="21" customHeight="1">
      <c r="B61" s="49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spans="2:35" ht="21" customHeight="1">
      <c r="B62" s="49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</row>
    <row r="63" spans="2:35" ht="21" customHeight="1">
      <c r="B63" s="49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</row>
    <row r="64" spans="2:35" ht="21" customHeight="1">
      <c r="B64" s="49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2:35" ht="21" customHeight="1">
      <c r="B65" s="49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</row>
    <row r="66" spans="2:35" ht="21" customHeight="1">
      <c r="B66" s="49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</row>
    <row r="67" spans="2:35" ht="21" customHeight="1">
      <c r="B67" s="49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</row>
    <row r="68" spans="2:35" ht="21" customHeight="1">
      <c r="B68" s="49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</row>
    <row r="69" spans="2:35" ht="21" customHeight="1">
      <c r="B69" s="49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</row>
    <row r="70" spans="2:35" ht="21" customHeight="1">
      <c r="B70" s="49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</row>
    <row r="71" spans="2:35" ht="21" customHeight="1">
      <c r="B71" s="49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</row>
    <row r="72" spans="2:35" ht="21" customHeight="1">
      <c r="B72" s="49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</row>
    <row r="73" spans="2:35" ht="21" customHeight="1">
      <c r="B73" s="49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</row>
    <row r="74" spans="2:35" ht="21" customHeight="1">
      <c r="B74" s="49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</row>
    <row r="75" spans="2:35" ht="21" customHeight="1">
      <c r="B75" s="49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</row>
    <row r="76" spans="2:35" ht="21" customHeight="1">
      <c r="B76" s="49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</row>
    <row r="77" spans="2:35" ht="21" customHeight="1">
      <c r="B77" s="49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</row>
    <row r="78" spans="2:35" ht="21" customHeight="1">
      <c r="B78" s="49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</row>
    <row r="79" spans="2:35" ht="21" customHeight="1">
      <c r="B79" s="49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</row>
    <row r="80" spans="2:35" ht="21" customHeight="1">
      <c r="B80" s="49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</row>
    <row r="81" spans="2:35" ht="21" customHeight="1">
      <c r="B81" s="49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</row>
    <row r="82" spans="2:35" ht="21" customHeight="1">
      <c r="B82" s="49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</row>
    <row r="83" spans="2:35" ht="21" customHeight="1">
      <c r="B83" s="49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</row>
    <row r="84" spans="2:35" ht="21" customHeight="1">
      <c r="B84" s="49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</row>
    <row r="85" spans="2:35" ht="21" customHeight="1">
      <c r="B85" s="49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</row>
  </sheetData>
  <sheetProtection/>
  <mergeCells count="187">
    <mergeCell ref="O22:U22"/>
    <mergeCell ref="V22:AA22"/>
    <mergeCell ref="AB22:AI22"/>
    <mergeCell ref="G23:N23"/>
    <mergeCell ref="O23:U23"/>
    <mergeCell ref="V23:AA23"/>
    <mergeCell ref="AB23:AI23"/>
    <mergeCell ref="AF18:AI18"/>
    <mergeCell ref="H19:I19"/>
    <mergeCell ref="K19:N19"/>
    <mergeCell ref="O19:R19"/>
    <mergeCell ref="S19:V19"/>
    <mergeCell ref="X19:AA19"/>
    <mergeCell ref="AB19:AE19"/>
    <mergeCell ref="AF19:AI19"/>
    <mergeCell ref="H18:I18"/>
    <mergeCell ref="K18:N18"/>
    <mergeCell ref="O18:R18"/>
    <mergeCell ref="S18:V18"/>
    <mergeCell ref="S17:V17"/>
    <mergeCell ref="W17:W19"/>
    <mergeCell ref="X17:AA17"/>
    <mergeCell ref="AB17:AE17"/>
    <mergeCell ref="X18:AA18"/>
    <mergeCell ref="AB18:AE18"/>
    <mergeCell ref="W15:Z15"/>
    <mergeCell ref="AA15:AI15"/>
    <mergeCell ref="C16:F16"/>
    <mergeCell ref="G16:V16"/>
    <mergeCell ref="W16:Z16"/>
    <mergeCell ref="AA16:AI16"/>
    <mergeCell ref="B15:F15"/>
    <mergeCell ref="G15:H15"/>
    <mergeCell ref="J15:K15"/>
    <mergeCell ref="M15:T15"/>
    <mergeCell ref="AV8:AW8"/>
    <mergeCell ref="AV9:AW9"/>
    <mergeCell ref="AV10:AW10"/>
    <mergeCell ref="AV14:AW14"/>
    <mergeCell ref="AV11:AW11"/>
    <mergeCell ref="D36:G36"/>
    <mergeCell ref="D33:G33"/>
    <mergeCell ref="AQ3:AV3"/>
    <mergeCell ref="D34:G34"/>
    <mergeCell ref="D35:G35"/>
    <mergeCell ref="H34:N34"/>
    <mergeCell ref="O35:U35"/>
    <mergeCell ref="Z34:AA34"/>
    <mergeCell ref="H35:N35"/>
    <mergeCell ref="AU7:AW7"/>
    <mergeCell ref="Z35:AA35"/>
    <mergeCell ref="V34:Y34"/>
    <mergeCell ref="V35:Y35"/>
    <mergeCell ref="H33:N33"/>
    <mergeCell ref="O33:U33"/>
    <mergeCell ref="V33:AA33"/>
    <mergeCell ref="O34:U34"/>
    <mergeCell ref="AB30:AI30"/>
    <mergeCell ref="G29:N29"/>
    <mergeCell ref="B29:F29"/>
    <mergeCell ref="AB29:AI29"/>
    <mergeCell ref="V29:AA29"/>
    <mergeCell ref="B30:F30"/>
    <mergeCell ref="G30:N30"/>
    <mergeCell ref="O30:U30"/>
    <mergeCell ref="V30:AA30"/>
    <mergeCell ref="F8:T8"/>
    <mergeCell ref="U7:X7"/>
    <mergeCell ref="U8:X8"/>
    <mergeCell ref="C12:F12"/>
    <mergeCell ref="G9:R9"/>
    <mergeCell ref="S9:V9"/>
    <mergeCell ref="W11:Z11"/>
    <mergeCell ref="S10:V10"/>
    <mergeCell ref="W9:AI9"/>
    <mergeCell ref="G10:R10"/>
    <mergeCell ref="Y8:AI8"/>
    <mergeCell ref="W10:AI10"/>
    <mergeCell ref="AB28:AI28"/>
    <mergeCell ref="G12:V12"/>
    <mergeCell ref="G11:H11"/>
    <mergeCell ref="M11:T11"/>
    <mergeCell ref="S14:V14"/>
    <mergeCell ref="W13:AI13"/>
    <mergeCell ref="W12:Z12"/>
    <mergeCell ref="J17:J19"/>
    <mergeCell ref="B13:F13"/>
    <mergeCell ref="G13:R13"/>
    <mergeCell ref="B14:F14"/>
    <mergeCell ref="G14:R14"/>
    <mergeCell ref="AV18:AW18"/>
    <mergeCell ref="AV19:AW19"/>
    <mergeCell ref="AV12:AW12"/>
    <mergeCell ref="AV13:AW13"/>
    <mergeCell ref="AV15:AW15"/>
    <mergeCell ref="AV16:AW16"/>
    <mergeCell ref="AV17:AW17"/>
    <mergeCell ref="AL3:AM3"/>
    <mergeCell ref="B7:E7"/>
    <mergeCell ref="Y7:AI7"/>
    <mergeCell ref="F3:H3"/>
    <mergeCell ref="G5:AI5"/>
    <mergeCell ref="I3:AI3"/>
    <mergeCell ref="F7:T7"/>
    <mergeCell ref="B5:F5"/>
    <mergeCell ref="B8:E8"/>
    <mergeCell ref="B9:F9"/>
    <mergeCell ref="B22:F22"/>
    <mergeCell ref="B24:F24"/>
    <mergeCell ref="B21:F21"/>
    <mergeCell ref="B17:G19"/>
    <mergeCell ref="G22:N22"/>
    <mergeCell ref="B10:F10"/>
    <mergeCell ref="B11:F11"/>
    <mergeCell ref="J11:K11"/>
    <mergeCell ref="K17:N17"/>
    <mergeCell ref="O17:R17"/>
    <mergeCell ref="B25:F25"/>
    <mergeCell ref="G26:N26"/>
    <mergeCell ref="G24:N24"/>
    <mergeCell ref="B20:AI20"/>
    <mergeCell ref="G21:N21"/>
    <mergeCell ref="O21:U21"/>
    <mergeCell ref="V21:AA21"/>
    <mergeCell ref="AB21:AI21"/>
    <mergeCell ref="O28:U28"/>
    <mergeCell ref="B23:F23"/>
    <mergeCell ref="B26:F26"/>
    <mergeCell ref="G25:N25"/>
    <mergeCell ref="O25:U25"/>
    <mergeCell ref="O24:U24"/>
    <mergeCell ref="B28:F28"/>
    <mergeCell ref="G28:N28"/>
    <mergeCell ref="G27:N27"/>
    <mergeCell ref="B27:F27"/>
    <mergeCell ref="V27:AA27"/>
    <mergeCell ref="V24:AA24"/>
    <mergeCell ref="O26:U26"/>
    <mergeCell ref="AI36:AM36"/>
    <mergeCell ref="AB34:AH34"/>
    <mergeCell ref="AB26:AI26"/>
    <mergeCell ref="O27:U27"/>
    <mergeCell ref="AB36:AH36"/>
    <mergeCell ref="O29:U29"/>
    <mergeCell ref="AB35:AH35"/>
    <mergeCell ref="B33:C36"/>
    <mergeCell ref="V28:AA28"/>
    <mergeCell ref="H36:N36"/>
    <mergeCell ref="O36:U36"/>
    <mergeCell ref="V36:Y36"/>
    <mergeCell ref="Z36:AA36"/>
    <mergeCell ref="B31:F31"/>
    <mergeCell ref="G31:N31"/>
    <mergeCell ref="O31:U31"/>
    <mergeCell ref="V31:AA31"/>
    <mergeCell ref="AA11:AI11"/>
    <mergeCell ref="V26:AA26"/>
    <mergeCell ref="V25:AA25"/>
    <mergeCell ref="AA12:AI12"/>
    <mergeCell ref="AB24:AI24"/>
    <mergeCell ref="AF17:AI17"/>
    <mergeCell ref="U11:V11"/>
    <mergeCell ref="S13:V13"/>
    <mergeCell ref="W14:AI14"/>
    <mergeCell ref="U15:V15"/>
    <mergeCell ref="AB27:AI27"/>
    <mergeCell ref="AB33:AH33"/>
    <mergeCell ref="AB25:AI25"/>
    <mergeCell ref="AV25:AW25"/>
    <mergeCell ref="AV28:AW28"/>
    <mergeCell ref="AV31:AW31"/>
    <mergeCell ref="AB31:AI31"/>
    <mergeCell ref="AV29:AW29"/>
    <mergeCell ref="AV27:AW27"/>
    <mergeCell ref="AV26:AW26"/>
    <mergeCell ref="AV20:AW20"/>
    <mergeCell ref="AV21:AW21"/>
    <mergeCell ref="AV22:AW22"/>
    <mergeCell ref="AV23:AW23"/>
    <mergeCell ref="AQ34:AQ35"/>
    <mergeCell ref="AI33:AM33"/>
    <mergeCell ref="AI34:AM34"/>
    <mergeCell ref="AI35:AM35"/>
    <mergeCell ref="AV24:AW24"/>
    <mergeCell ref="AV30:AW30"/>
    <mergeCell ref="BA34:BC34"/>
    <mergeCell ref="AW34:AX35"/>
  </mergeCells>
  <dataValidations count="5">
    <dataValidation allowBlank="1" showInputMessage="1" showErrorMessage="1" imeMode="hiragana" sqref="K19 O19 S19 AB18:AB19 X18:X19 AF18:AF19"/>
    <dataValidation type="whole" allowBlank="1" showInputMessage="1" showErrorMessage="1" promptTitle="生年月日" prompt="西暦4桁月日（例：1970年5月5日は19700505）と入力します" errorTitle="生年月日" error="19YYMMDDで入力してください！" imeMode="halfAlpha" sqref="AT11:AT25 AT8:AT9 AT28">
      <formula1>19000000</formula1>
      <formula2>20000000</formula2>
    </dataValidation>
    <dataValidation allowBlank="1" showInputMessage="1" showErrorMessage="1" promptTitle="フリガナ" prompt="全角カタカナを入力します。" imeMode="fullKatakana" sqref="AP28:AQ28"/>
    <dataValidation allowBlank="1" showInputMessage="1" showErrorMessage="1" promptTitle="名前（名）" prompt="名を入力します。" imeMode="hiragana" sqref="AO28"/>
    <dataValidation allowBlank="1" showInputMessage="1" showErrorMessage="1" imeMode="halfAlpha" sqref="AR28:AS28"/>
  </dataValidation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showZeros="0" view="pageBreakPreview" zoomScale="75" zoomScaleSheetLayoutView="75" zoomScalePageLayoutView="0" workbookViewId="0" topLeftCell="A31">
      <selection activeCell="L10" sqref="L10"/>
    </sheetView>
  </sheetViews>
  <sheetFormatPr defaultColWidth="10.28125" defaultRowHeight="16.5" customHeight="1"/>
  <cols>
    <col min="1" max="1" width="5.140625" style="52" customWidth="1"/>
    <col min="2" max="2" width="6.28125" style="51" customWidth="1"/>
    <col min="3" max="3" width="5.7109375" style="51" customWidth="1"/>
    <col min="4" max="4" width="10.7109375" style="52" customWidth="1"/>
    <col min="5" max="5" width="10.28125" style="52" customWidth="1"/>
    <col min="6" max="6" width="4.28125" style="52" customWidth="1"/>
    <col min="7" max="7" width="5.421875" style="52" customWidth="1"/>
    <col min="8" max="8" width="10.7109375" style="52" customWidth="1"/>
    <col min="9" max="9" width="4.8515625" style="52" customWidth="1"/>
    <col min="10" max="16384" width="10.28125" style="52" customWidth="1"/>
  </cols>
  <sheetData>
    <row r="1" ht="16.5" customHeight="1">
      <c r="A1" s="50" t="s">
        <v>47</v>
      </c>
    </row>
    <row r="2" spans="1:12" ht="23.25" customHeight="1">
      <c r="A2" s="502" t="str">
        <f>' フットサル大会登録票'!G5</f>
        <v>ゼビオ岡山Fリーグ２０１５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</row>
    <row r="3" spans="1:12" ht="9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1" ht="23.25" customHeight="1">
      <c r="A4" s="479" t="s">
        <v>48</v>
      </c>
      <c r="B4" s="479"/>
      <c r="C4" s="479"/>
      <c r="D4" s="521">
        <f>' フットサル大会登録票'!F8</f>
        <v>0</v>
      </c>
      <c r="E4" s="521"/>
      <c r="F4" s="521"/>
      <c r="G4" s="521"/>
      <c r="H4" s="521"/>
      <c r="I4" s="521"/>
      <c r="J4" s="521"/>
      <c r="K4" s="521"/>
    </row>
    <row r="5" ht="8.25" customHeight="1" thickBot="1"/>
    <row r="6" spans="1:12" ht="19.5" customHeight="1">
      <c r="A6" s="490" t="s">
        <v>70</v>
      </c>
      <c r="B6" s="491" t="s">
        <v>71</v>
      </c>
      <c r="C6" s="491" t="s">
        <v>72</v>
      </c>
      <c r="D6" s="491" t="s">
        <v>49</v>
      </c>
      <c r="E6" s="491"/>
      <c r="F6" s="491"/>
      <c r="G6" s="491"/>
      <c r="H6" s="491"/>
      <c r="I6" s="491"/>
      <c r="J6" s="503" t="s">
        <v>84</v>
      </c>
      <c r="K6" s="504"/>
      <c r="L6" s="505"/>
    </row>
    <row r="7" spans="1:12" s="56" customFormat="1" ht="19.5" customHeight="1" thickBot="1">
      <c r="A7" s="492"/>
      <c r="B7" s="493"/>
      <c r="C7" s="493"/>
      <c r="D7" s="493"/>
      <c r="E7" s="493"/>
      <c r="F7" s="493"/>
      <c r="G7" s="493"/>
      <c r="H7" s="493"/>
      <c r="I7" s="493"/>
      <c r="J7" s="54" t="s">
        <v>50</v>
      </c>
      <c r="K7" s="54" t="s">
        <v>51</v>
      </c>
      <c r="L7" s="55" t="s">
        <v>52</v>
      </c>
    </row>
    <row r="8" spans="1:12" s="61" customFormat="1" ht="22.5" customHeight="1" thickTop="1">
      <c r="A8" s="158">
        <f>' フットサル大会登録票'!AK8</f>
        <v>1</v>
      </c>
      <c r="B8" s="57"/>
      <c r="C8" s="58">
        <f>' フットサル大会登録票'!AM8</f>
        <v>0</v>
      </c>
      <c r="D8" s="102">
        <f>' フットサル大会登録票'!AN8</f>
        <v>0</v>
      </c>
      <c r="E8" s="91">
        <f>' フットサル大会登録票'!AO8</f>
        <v>0</v>
      </c>
      <c r="F8" s="484">
        <f>' フットサル大会登録票'!AP8</f>
        <v>0</v>
      </c>
      <c r="G8" s="485"/>
      <c r="H8" s="92">
        <f>' フットサル大会登録票'!AQ8</f>
        <v>0</v>
      </c>
      <c r="I8" s="88"/>
      <c r="J8" s="59"/>
      <c r="K8" s="59"/>
      <c r="L8" s="60"/>
    </row>
    <row r="9" spans="1:12" s="61" customFormat="1" ht="22.5" customHeight="1">
      <c r="A9" s="159">
        <f>' フットサル大会登録票'!AK9</f>
        <v>2</v>
      </c>
      <c r="B9" s="62"/>
      <c r="C9" s="63">
        <f>' フットサル大会登録票'!AM9</f>
        <v>0</v>
      </c>
      <c r="D9" s="103">
        <f>' フットサル大会登録票'!AN9</f>
        <v>0</v>
      </c>
      <c r="E9" s="93">
        <f>' フットサル大会登録票'!AO9</f>
        <v>0</v>
      </c>
      <c r="F9" s="475">
        <f>' フットサル大会登録票'!AP9</f>
        <v>0</v>
      </c>
      <c r="G9" s="476"/>
      <c r="H9" s="90">
        <f>' フットサル大会登録票'!AQ9</f>
        <v>0</v>
      </c>
      <c r="I9" s="89"/>
      <c r="J9" s="64"/>
      <c r="K9" s="64"/>
      <c r="L9" s="65"/>
    </row>
    <row r="10" spans="1:12" s="61" customFormat="1" ht="22.5" customHeight="1">
      <c r="A10" s="159">
        <f>' フットサル大会登録票'!AK10</f>
        <v>3</v>
      </c>
      <c r="B10" s="62"/>
      <c r="C10" s="63">
        <f>' フットサル大会登録票'!AM10</f>
        <v>0</v>
      </c>
      <c r="D10" s="103">
        <f>' フットサル大会登録票'!AN10</f>
        <v>0</v>
      </c>
      <c r="E10" s="93">
        <f>' フットサル大会登録票'!AO10</f>
        <v>0</v>
      </c>
      <c r="F10" s="475">
        <f>' フットサル大会登録票'!AP10</f>
        <v>0</v>
      </c>
      <c r="G10" s="476"/>
      <c r="H10" s="90">
        <f>' フットサル大会登録票'!AQ10</f>
        <v>0</v>
      </c>
      <c r="I10" s="89"/>
      <c r="J10" s="64"/>
      <c r="K10" s="64"/>
      <c r="L10" s="65"/>
    </row>
    <row r="11" spans="1:12" s="61" customFormat="1" ht="22.5" customHeight="1">
      <c r="A11" s="159">
        <f>' フットサル大会登録票'!AK11</f>
        <v>4</v>
      </c>
      <c r="B11" s="100"/>
      <c r="C11" s="133">
        <f>' フットサル大会登録票'!AM11</f>
        <v>0</v>
      </c>
      <c r="D11" s="103">
        <f>' フットサル大会登録票'!AN11</f>
        <v>0</v>
      </c>
      <c r="E11" s="93">
        <f>' フットサル大会登録票'!AO11</f>
        <v>0</v>
      </c>
      <c r="F11" s="475">
        <f>' フットサル大会登録票'!AP11</f>
        <v>0</v>
      </c>
      <c r="G11" s="476"/>
      <c r="H11" s="90">
        <f>' フットサル大会登録票'!AQ11</f>
        <v>0</v>
      </c>
      <c r="I11" s="89"/>
      <c r="J11" s="64"/>
      <c r="K11" s="64"/>
      <c r="L11" s="65"/>
    </row>
    <row r="12" spans="1:12" s="61" customFormat="1" ht="22.5" customHeight="1">
      <c r="A12" s="159">
        <f>' フットサル大会登録票'!AK12</f>
        <v>5</v>
      </c>
      <c r="B12" s="62"/>
      <c r="C12" s="63">
        <f>' フットサル大会登録票'!AM12</f>
        <v>0</v>
      </c>
      <c r="D12" s="103">
        <f>' フットサル大会登録票'!AN12</f>
        <v>0</v>
      </c>
      <c r="E12" s="93">
        <f>' フットサル大会登録票'!AO12</f>
        <v>0</v>
      </c>
      <c r="F12" s="475">
        <f>' フットサル大会登録票'!AP12</f>
        <v>0</v>
      </c>
      <c r="G12" s="476"/>
      <c r="H12" s="90">
        <f>' フットサル大会登録票'!AQ12</f>
        <v>0</v>
      </c>
      <c r="I12" s="89"/>
      <c r="J12" s="64"/>
      <c r="K12" s="64"/>
      <c r="L12" s="65"/>
    </row>
    <row r="13" spans="1:12" s="61" customFormat="1" ht="22.5" customHeight="1">
      <c r="A13" s="159">
        <f>' フットサル大会登録票'!AK13</f>
        <v>6</v>
      </c>
      <c r="B13" s="62"/>
      <c r="C13" s="63">
        <f>' フットサル大会登録票'!AM13</f>
        <v>0</v>
      </c>
      <c r="D13" s="103">
        <f>' フットサル大会登録票'!AN13</f>
        <v>0</v>
      </c>
      <c r="E13" s="93">
        <f>' フットサル大会登録票'!AO13</f>
        <v>0</v>
      </c>
      <c r="F13" s="475">
        <f>' フットサル大会登録票'!AP13</f>
        <v>0</v>
      </c>
      <c r="G13" s="476"/>
      <c r="H13" s="90">
        <f>' フットサル大会登録票'!AQ13</f>
        <v>0</v>
      </c>
      <c r="I13" s="89"/>
      <c r="J13" s="64"/>
      <c r="K13" s="64"/>
      <c r="L13" s="65"/>
    </row>
    <row r="14" spans="1:12" s="61" customFormat="1" ht="22.5" customHeight="1">
      <c r="A14" s="159">
        <f>' フットサル大会登録票'!AK14</f>
        <v>7</v>
      </c>
      <c r="B14" s="62"/>
      <c r="C14" s="63">
        <f>' フットサル大会登録票'!AM14</f>
        <v>0</v>
      </c>
      <c r="D14" s="103">
        <f>' フットサル大会登録票'!AN14</f>
        <v>0</v>
      </c>
      <c r="E14" s="93">
        <f>' フットサル大会登録票'!AO14</f>
        <v>0</v>
      </c>
      <c r="F14" s="475">
        <f>' フットサル大会登録票'!AP14</f>
        <v>0</v>
      </c>
      <c r="G14" s="476"/>
      <c r="H14" s="90">
        <f>' フットサル大会登録票'!AQ14</f>
        <v>0</v>
      </c>
      <c r="I14" s="89"/>
      <c r="J14" s="64"/>
      <c r="K14" s="64"/>
      <c r="L14" s="65"/>
    </row>
    <row r="15" spans="1:12" s="61" customFormat="1" ht="22.5" customHeight="1">
      <c r="A15" s="159">
        <f>' フットサル大会登録票'!AK15</f>
        <v>8</v>
      </c>
      <c r="B15" s="62"/>
      <c r="C15" s="63">
        <f>' フットサル大会登録票'!AM15</f>
        <v>0</v>
      </c>
      <c r="D15" s="103">
        <f>' フットサル大会登録票'!AN15</f>
        <v>0</v>
      </c>
      <c r="E15" s="93">
        <f>' フットサル大会登録票'!AO15</f>
        <v>0</v>
      </c>
      <c r="F15" s="475">
        <f>' フットサル大会登録票'!AP15</f>
        <v>0</v>
      </c>
      <c r="G15" s="476"/>
      <c r="H15" s="90">
        <f>' フットサル大会登録票'!AQ15</f>
        <v>0</v>
      </c>
      <c r="I15" s="89"/>
      <c r="J15" s="64"/>
      <c r="K15" s="64"/>
      <c r="L15" s="65"/>
    </row>
    <row r="16" spans="1:12" s="61" customFormat="1" ht="22.5" customHeight="1">
      <c r="A16" s="159">
        <f>' フットサル大会登録票'!AK16</f>
        <v>9</v>
      </c>
      <c r="B16" s="62"/>
      <c r="C16" s="63">
        <f>' フットサル大会登録票'!AM16</f>
        <v>0</v>
      </c>
      <c r="D16" s="103">
        <f>' フットサル大会登録票'!AN16</f>
        <v>0</v>
      </c>
      <c r="E16" s="93">
        <f>' フットサル大会登録票'!AO16</f>
        <v>0</v>
      </c>
      <c r="F16" s="475">
        <f>' フットサル大会登録票'!AP16</f>
        <v>0</v>
      </c>
      <c r="G16" s="476"/>
      <c r="H16" s="90">
        <f>' フットサル大会登録票'!AQ16</f>
        <v>0</v>
      </c>
      <c r="I16" s="89"/>
      <c r="J16" s="64"/>
      <c r="K16" s="64"/>
      <c r="L16" s="65"/>
    </row>
    <row r="17" spans="1:12" s="61" customFormat="1" ht="22.5" customHeight="1">
      <c r="A17" s="159">
        <f>' フットサル大会登録票'!AK17</f>
        <v>10</v>
      </c>
      <c r="B17" s="62"/>
      <c r="C17" s="63">
        <f>' フットサル大会登録票'!AM17</f>
        <v>0</v>
      </c>
      <c r="D17" s="103">
        <f>' フットサル大会登録票'!AN17</f>
        <v>0</v>
      </c>
      <c r="E17" s="93">
        <f>' フットサル大会登録票'!AO17</f>
        <v>0</v>
      </c>
      <c r="F17" s="475">
        <f>' フットサル大会登録票'!AP17</f>
        <v>0</v>
      </c>
      <c r="G17" s="476"/>
      <c r="H17" s="90">
        <f>' フットサル大会登録票'!AQ17</f>
        <v>0</v>
      </c>
      <c r="I17" s="89"/>
      <c r="J17" s="64"/>
      <c r="K17" s="64"/>
      <c r="L17" s="65"/>
    </row>
    <row r="18" spans="1:12" s="61" customFormat="1" ht="22.5" customHeight="1">
      <c r="A18" s="159">
        <f>' フットサル大会登録票'!AK18</f>
        <v>11</v>
      </c>
      <c r="B18" s="62"/>
      <c r="C18" s="63">
        <f>' フットサル大会登録票'!AM18</f>
        <v>0</v>
      </c>
      <c r="D18" s="103">
        <f>' フットサル大会登録票'!AN18</f>
        <v>0</v>
      </c>
      <c r="E18" s="93">
        <f>' フットサル大会登録票'!AO18</f>
        <v>0</v>
      </c>
      <c r="F18" s="475">
        <f>' フットサル大会登録票'!AP18</f>
        <v>0</v>
      </c>
      <c r="G18" s="476"/>
      <c r="H18" s="90">
        <f>' フットサル大会登録票'!AQ18</f>
        <v>0</v>
      </c>
      <c r="I18" s="89"/>
      <c r="J18" s="64"/>
      <c r="K18" s="64"/>
      <c r="L18" s="65"/>
    </row>
    <row r="19" spans="1:12" s="61" customFormat="1" ht="22.5" customHeight="1">
      <c r="A19" s="159">
        <f>' フットサル大会登録票'!AK19</f>
        <v>12</v>
      </c>
      <c r="B19" s="62"/>
      <c r="C19" s="63">
        <f>' フットサル大会登録票'!AM19</f>
        <v>0</v>
      </c>
      <c r="D19" s="103">
        <f>' フットサル大会登録票'!AN19</f>
        <v>0</v>
      </c>
      <c r="E19" s="93">
        <f>' フットサル大会登録票'!AO19</f>
        <v>0</v>
      </c>
      <c r="F19" s="475">
        <f>' フットサル大会登録票'!AP19</f>
        <v>0</v>
      </c>
      <c r="G19" s="476"/>
      <c r="H19" s="90">
        <f>' フットサル大会登録票'!AQ19</f>
        <v>0</v>
      </c>
      <c r="I19" s="89"/>
      <c r="J19" s="64"/>
      <c r="K19" s="64"/>
      <c r="L19" s="65"/>
    </row>
    <row r="20" spans="1:12" s="61" customFormat="1" ht="22.5" customHeight="1">
      <c r="A20" s="159">
        <f>' フットサル大会登録票'!AK20</f>
        <v>13</v>
      </c>
      <c r="B20" s="62"/>
      <c r="C20" s="63">
        <f>' フットサル大会登録票'!AM20</f>
        <v>0</v>
      </c>
      <c r="D20" s="103">
        <f>' フットサル大会登録票'!AN20</f>
        <v>0</v>
      </c>
      <c r="E20" s="93">
        <f>' フットサル大会登録票'!AO20</f>
        <v>0</v>
      </c>
      <c r="F20" s="475">
        <f>' フットサル大会登録票'!AP20</f>
        <v>0</v>
      </c>
      <c r="G20" s="476"/>
      <c r="H20" s="90">
        <f>' フットサル大会登録票'!AQ20</f>
        <v>0</v>
      </c>
      <c r="I20" s="89"/>
      <c r="J20" s="64"/>
      <c r="K20" s="64"/>
      <c r="L20" s="65"/>
    </row>
    <row r="21" spans="1:12" s="61" customFormat="1" ht="22.5" customHeight="1">
      <c r="A21" s="159">
        <f>' フットサル大会登録票'!AK21</f>
        <v>14</v>
      </c>
      <c r="B21" s="62"/>
      <c r="C21" s="63">
        <f>' フットサル大会登録票'!AM21</f>
        <v>0</v>
      </c>
      <c r="D21" s="103">
        <f>' フットサル大会登録票'!AN21</f>
        <v>0</v>
      </c>
      <c r="E21" s="93">
        <f>' フットサル大会登録票'!AO21</f>
        <v>0</v>
      </c>
      <c r="F21" s="475">
        <f>' フットサル大会登録票'!AP21</f>
        <v>0</v>
      </c>
      <c r="G21" s="476"/>
      <c r="H21" s="90">
        <f>' フットサル大会登録票'!AQ21</f>
        <v>0</v>
      </c>
      <c r="I21" s="89"/>
      <c r="J21" s="64"/>
      <c r="K21" s="64"/>
      <c r="L21" s="65"/>
    </row>
    <row r="22" spans="1:12" s="61" customFormat="1" ht="22.5" customHeight="1">
      <c r="A22" s="159">
        <f>' フットサル大会登録票'!AK22</f>
        <v>15</v>
      </c>
      <c r="B22" s="62"/>
      <c r="C22" s="63">
        <f>' フットサル大会登録票'!AM22</f>
        <v>0</v>
      </c>
      <c r="D22" s="103">
        <f>' フットサル大会登録票'!AN22</f>
        <v>0</v>
      </c>
      <c r="E22" s="93">
        <f>' フットサル大会登録票'!AO22</f>
        <v>0</v>
      </c>
      <c r="F22" s="475">
        <f>' フットサル大会登録票'!AP22</f>
        <v>0</v>
      </c>
      <c r="G22" s="476"/>
      <c r="H22" s="90">
        <f>' フットサル大会登録票'!AQ22</f>
        <v>0</v>
      </c>
      <c r="I22" s="89"/>
      <c r="J22" s="64"/>
      <c r="K22" s="64"/>
      <c r="L22" s="65"/>
    </row>
    <row r="23" spans="1:12" s="61" customFormat="1" ht="22.5" customHeight="1">
      <c r="A23" s="159">
        <f>' フットサル大会登録票'!AK23</f>
        <v>16</v>
      </c>
      <c r="B23" s="62"/>
      <c r="C23" s="63">
        <f>' フットサル大会登録票'!AM23</f>
        <v>0</v>
      </c>
      <c r="D23" s="103">
        <f>' フットサル大会登録票'!AN23</f>
        <v>0</v>
      </c>
      <c r="E23" s="93">
        <f>' フットサル大会登録票'!AO23</f>
        <v>0</v>
      </c>
      <c r="F23" s="475">
        <f>' フットサル大会登録票'!AP23</f>
        <v>0</v>
      </c>
      <c r="G23" s="476"/>
      <c r="H23" s="90">
        <f>' フットサル大会登録票'!AQ23</f>
        <v>0</v>
      </c>
      <c r="I23" s="89"/>
      <c r="J23" s="64"/>
      <c r="K23" s="64"/>
      <c r="L23" s="65"/>
    </row>
    <row r="24" spans="1:12" s="61" customFormat="1" ht="22.5" customHeight="1">
      <c r="A24" s="159">
        <f>' フットサル大会登録票'!AK24</f>
        <v>17</v>
      </c>
      <c r="B24" s="62"/>
      <c r="C24" s="63">
        <f>' フットサル大会登録票'!AM24</f>
        <v>0</v>
      </c>
      <c r="D24" s="103">
        <f>' フットサル大会登録票'!AN24</f>
        <v>0</v>
      </c>
      <c r="E24" s="93">
        <f>' フットサル大会登録票'!AO24</f>
        <v>0</v>
      </c>
      <c r="F24" s="475">
        <f>' フットサル大会登録票'!AP24</f>
        <v>0</v>
      </c>
      <c r="G24" s="476"/>
      <c r="H24" s="90">
        <f>' フットサル大会登録票'!AQ24</f>
        <v>0</v>
      </c>
      <c r="I24" s="89"/>
      <c r="J24" s="64"/>
      <c r="K24" s="64"/>
      <c r="L24" s="65"/>
    </row>
    <row r="25" spans="1:12" s="61" customFormat="1" ht="22.5" customHeight="1">
      <c r="A25" s="159">
        <f>' フットサル大会登録票'!AK25</f>
        <v>18</v>
      </c>
      <c r="B25" s="62"/>
      <c r="C25" s="63">
        <f>' フットサル大会登録票'!AM25</f>
        <v>0</v>
      </c>
      <c r="D25" s="103">
        <f>' フットサル大会登録票'!AN25</f>
        <v>0</v>
      </c>
      <c r="E25" s="93">
        <f>' フットサル大会登録票'!AO25</f>
        <v>0</v>
      </c>
      <c r="F25" s="475">
        <f>' フットサル大会登録票'!AP25</f>
        <v>0</v>
      </c>
      <c r="G25" s="476"/>
      <c r="H25" s="90">
        <f>' フットサル大会登録票'!AQ25</f>
        <v>0</v>
      </c>
      <c r="I25" s="89"/>
      <c r="J25" s="64"/>
      <c r="K25" s="64"/>
      <c r="L25" s="65"/>
    </row>
    <row r="26" spans="1:12" s="61" customFormat="1" ht="22.5" customHeight="1">
      <c r="A26" s="159">
        <f>' フットサル大会登録票'!AK26</f>
        <v>19</v>
      </c>
      <c r="B26" s="62"/>
      <c r="C26" s="63">
        <f>' フットサル大会登録票'!AM26</f>
        <v>0</v>
      </c>
      <c r="D26" s="103">
        <f>' フットサル大会登録票'!AN26</f>
        <v>0</v>
      </c>
      <c r="E26" s="93">
        <f>' フットサル大会登録票'!AO26</f>
        <v>0</v>
      </c>
      <c r="F26" s="475">
        <f>' フットサル大会登録票'!AP26</f>
        <v>0</v>
      </c>
      <c r="G26" s="476"/>
      <c r="H26" s="90">
        <f>' フットサル大会登録票'!AQ26</f>
        <v>0</v>
      </c>
      <c r="I26" s="89"/>
      <c r="J26" s="64"/>
      <c r="K26" s="64"/>
      <c r="L26" s="65"/>
    </row>
    <row r="27" spans="1:12" s="61" customFormat="1" ht="22.5" customHeight="1">
      <c r="A27" s="159">
        <f>' フットサル大会登録票'!AK27</f>
        <v>20</v>
      </c>
      <c r="B27" s="62"/>
      <c r="C27" s="63">
        <f>' フットサル大会登録票'!AM27</f>
        <v>0</v>
      </c>
      <c r="D27" s="103">
        <f>' フットサル大会登録票'!AN27</f>
        <v>0</v>
      </c>
      <c r="E27" s="93">
        <f>' フットサル大会登録票'!AO27</f>
        <v>0</v>
      </c>
      <c r="F27" s="475">
        <f>' フットサル大会登録票'!AP27</f>
        <v>0</v>
      </c>
      <c r="G27" s="476"/>
      <c r="H27" s="90">
        <f>' フットサル大会登録票'!AQ27</f>
        <v>0</v>
      </c>
      <c r="I27" s="89"/>
      <c r="J27" s="64"/>
      <c r="K27" s="64"/>
      <c r="L27" s="65"/>
    </row>
    <row r="28" spans="1:12" s="61" customFormat="1" ht="22.5" customHeight="1">
      <c r="A28" s="159">
        <f>' フットサル大会登録票'!AK28</f>
        <v>21</v>
      </c>
      <c r="B28" s="62"/>
      <c r="C28" s="63">
        <f>' フットサル大会登録票'!AM28</f>
        <v>0</v>
      </c>
      <c r="D28" s="103">
        <f>' フットサル大会登録票'!AN28</f>
        <v>0</v>
      </c>
      <c r="E28" s="93">
        <f>' フットサル大会登録票'!AO28</f>
        <v>0</v>
      </c>
      <c r="F28" s="475">
        <f>' フットサル大会登録票'!AP28</f>
        <v>0</v>
      </c>
      <c r="G28" s="476"/>
      <c r="H28" s="90">
        <f>' フットサル大会登録票'!AQ28</f>
        <v>0</v>
      </c>
      <c r="I28" s="89"/>
      <c r="J28" s="64"/>
      <c r="K28" s="64"/>
      <c r="L28" s="65"/>
    </row>
    <row r="29" spans="1:12" s="61" customFormat="1" ht="22.5" customHeight="1">
      <c r="A29" s="159">
        <f>' フットサル大会登録票'!AK29</f>
        <v>22</v>
      </c>
      <c r="B29" s="62"/>
      <c r="C29" s="63">
        <f>' フットサル大会登録票'!AM29</f>
        <v>0</v>
      </c>
      <c r="D29" s="103">
        <f>' フットサル大会登録票'!AN29</f>
        <v>0</v>
      </c>
      <c r="E29" s="93">
        <f>' フットサル大会登録票'!AO29</f>
        <v>0</v>
      </c>
      <c r="F29" s="475">
        <f>' フットサル大会登録票'!AP29</f>
        <v>0</v>
      </c>
      <c r="G29" s="476"/>
      <c r="H29" s="90">
        <f>' フットサル大会登録票'!AQ29</f>
        <v>0</v>
      </c>
      <c r="I29" s="89"/>
      <c r="J29" s="64"/>
      <c r="K29" s="64"/>
      <c r="L29" s="65"/>
    </row>
    <row r="30" spans="1:12" s="61" customFormat="1" ht="22.5" customHeight="1">
      <c r="A30" s="159">
        <f>' フットサル大会登録票'!AK30</f>
        <v>23</v>
      </c>
      <c r="B30" s="62"/>
      <c r="C30" s="63">
        <f>' フットサル大会登録票'!AM30</f>
        <v>0</v>
      </c>
      <c r="D30" s="103">
        <f>' フットサル大会登録票'!AN30</f>
        <v>0</v>
      </c>
      <c r="E30" s="93">
        <f>' フットサル大会登録票'!AO30</f>
        <v>0</v>
      </c>
      <c r="F30" s="475">
        <f>' フットサル大会登録票'!AP30</f>
        <v>0</v>
      </c>
      <c r="G30" s="476"/>
      <c r="H30" s="90">
        <f>' フットサル大会登録票'!AQ30</f>
        <v>0</v>
      </c>
      <c r="I30" s="89"/>
      <c r="J30" s="64"/>
      <c r="K30" s="64"/>
      <c r="L30" s="65"/>
    </row>
    <row r="31" spans="1:12" s="61" customFormat="1" ht="22.5" customHeight="1">
      <c r="A31" s="159">
        <f>' フットサル大会登録票'!AK31</f>
        <v>24</v>
      </c>
      <c r="B31" s="62"/>
      <c r="C31" s="63">
        <f>' フットサル大会登録票'!AM31</f>
        <v>0</v>
      </c>
      <c r="D31" s="103">
        <f>' フットサル大会登録票'!AN31</f>
        <v>0</v>
      </c>
      <c r="E31" s="93">
        <f>' フットサル大会登録票'!AO31</f>
        <v>0</v>
      </c>
      <c r="F31" s="475">
        <f>' フットサル大会登録票'!AP31</f>
        <v>0</v>
      </c>
      <c r="G31" s="476"/>
      <c r="H31" s="90">
        <f>' フットサル大会登録票'!AQ31</f>
        <v>0</v>
      </c>
      <c r="I31" s="89"/>
      <c r="J31" s="64"/>
      <c r="K31" s="64"/>
      <c r="L31" s="65"/>
    </row>
    <row r="32" spans="1:12" s="56" customFormat="1" ht="22.5" customHeight="1" thickBot="1">
      <c r="A32" s="487" t="s">
        <v>53</v>
      </c>
      <c r="B32" s="488"/>
      <c r="C32" s="488"/>
      <c r="D32" s="488" t="s">
        <v>54</v>
      </c>
      <c r="E32" s="488"/>
      <c r="F32" s="488"/>
      <c r="G32" s="488"/>
      <c r="H32" s="488"/>
      <c r="I32" s="488"/>
      <c r="J32" s="488"/>
      <c r="K32" s="488"/>
      <c r="L32" s="489"/>
    </row>
    <row r="33" spans="1:12" ht="19.5" customHeight="1">
      <c r="A33" s="490" t="s">
        <v>55</v>
      </c>
      <c r="B33" s="491"/>
      <c r="C33" s="491" t="s">
        <v>56</v>
      </c>
      <c r="D33" s="491"/>
      <c r="E33" s="491"/>
      <c r="F33" s="491"/>
      <c r="G33" s="494" t="s">
        <v>57</v>
      </c>
      <c r="H33" s="496" t="s">
        <v>58</v>
      </c>
      <c r="I33" s="497"/>
      <c r="J33" s="498"/>
      <c r="K33" s="498"/>
      <c r="L33" s="499"/>
    </row>
    <row r="34" spans="1:12" ht="19.5" customHeight="1" thickBot="1">
      <c r="A34" s="492"/>
      <c r="B34" s="493"/>
      <c r="C34" s="493"/>
      <c r="D34" s="493"/>
      <c r="E34" s="493"/>
      <c r="F34" s="493"/>
      <c r="G34" s="495"/>
      <c r="H34" s="500" t="s">
        <v>59</v>
      </c>
      <c r="I34" s="501"/>
      <c r="J34" s="66" t="s">
        <v>60</v>
      </c>
      <c r="K34" s="66" t="s">
        <v>61</v>
      </c>
      <c r="L34" s="67" t="s">
        <v>62</v>
      </c>
    </row>
    <row r="35" spans="1:12" ht="20.25" customHeight="1" thickTop="1">
      <c r="A35" s="480" t="str">
        <f>' フットサル大会登録票'!B22</f>
        <v>監督</v>
      </c>
      <c r="B35" s="481"/>
      <c r="C35" s="510">
        <f>' フットサル大会登録票'!G22</f>
        <v>0</v>
      </c>
      <c r="D35" s="511"/>
      <c r="E35" s="514">
        <f>' フットサル大会登録票'!O22</f>
        <v>0</v>
      </c>
      <c r="F35" s="515"/>
      <c r="G35" s="68"/>
      <c r="H35" s="506" t="s">
        <v>63</v>
      </c>
      <c r="I35" s="69" t="s">
        <v>64</v>
      </c>
      <c r="J35" s="160">
        <f>' フットサル大会登録票'!K18</f>
        <v>0</v>
      </c>
      <c r="K35" s="160">
        <f>' フットサル大会登録票'!O18</f>
        <v>0</v>
      </c>
      <c r="L35" s="160">
        <f>' フットサル大会登録票'!S18</f>
        <v>0</v>
      </c>
    </row>
    <row r="36" spans="1:12" ht="20.25" customHeight="1">
      <c r="A36" s="480">
        <f>' フットサル大会登録票'!B23</f>
        <v>0</v>
      </c>
      <c r="B36" s="481"/>
      <c r="C36" s="512">
        <f>' フットサル大会登録票'!G23</f>
        <v>0</v>
      </c>
      <c r="D36" s="513"/>
      <c r="E36" s="517">
        <f>' フットサル大会登録票'!O23</f>
        <v>0</v>
      </c>
      <c r="F36" s="518"/>
      <c r="G36" s="70"/>
      <c r="H36" s="507"/>
      <c r="I36" s="71" t="s">
        <v>65</v>
      </c>
      <c r="J36" s="71">
        <f>' フットサル大会登録票'!K19</f>
        <v>0</v>
      </c>
      <c r="K36" s="71">
        <f>' フットサル大会登録票'!O19</f>
        <v>0</v>
      </c>
      <c r="L36" s="71">
        <f>' フットサル大会登録票'!S19</f>
        <v>0</v>
      </c>
    </row>
    <row r="37" spans="1:12" ht="20.25" customHeight="1">
      <c r="A37" s="480">
        <f>' フットサル大会登録票'!B24</f>
        <v>0</v>
      </c>
      <c r="B37" s="481"/>
      <c r="C37" s="512">
        <f>' フットサル大会登録票'!G24</f>
        <v>0</v>
      </c>
      <c r="D37" s="513"/>
      <c r="E37" s="517">
        <f>' フットサル大会登録票'!O24</f>
        <v>0</v>
      </c>
      <c r="F37" s="518"/>
      <c r="G37" s="70"/>
      <c r="H37" s="508" t="s">
        <v>66</v>
      </c>
      <c r="I37" s="72" t="s">
        <v>64</v>
      </c>
      <c r="J37" s="72">
        <f>' フットサル大会登録票'!X18</f>
        <v>0</v>
      </c>
      <c r="K37" s="72">
        <f>' フットサル大会登録票'!AB18</f>
        <v>0</v>
      </c>
      <c r="L37" s="73">
        <f>' フットサル大会登録票'!AF18</f>
        <v>0</v>
      </c>
    </row>
    <row r="38" spans="1:12" ht="20.25" customHeight="1" thickBot="1">
      <c r="A38" s="480">
        <f>' フットサル大会登録票'!B25</f>
        <v>0</v>
      </c>
      <c r="B38" s="481"/>
      <c r="C38" s="512">
        <f>' フットサル大会登録票'!G25</f>
        <v>0</v>
      </c>
      <c r="D38" s="513"/>
      <c r="E38" s="517">
        <f>' フットサル大会登録票'!O25</f>
        <v>0</v>
      </c>
      <c r="F38" s="518"/>
      <c r="G38" s="70"/>
      <c r="H38" s="509"/>
      <c r="I38" s="74" t="s">
        <v>65</v>
      </c>
      <c r="J38" s="75">
        <f>' フットサル大会登録票'!X19</f>
        <v>0</v>
      </c>
      <c r="K38" s="75">
        <f>' フットサル大会登録票'!AB19</f>
        <v>0</v>
      </c>
      <c r="L38" s="76">
        <f>' フットサル大会登録票'!AF19</f>
        <v>0</v>
      </c>
    </row>
    <row r="39" spans="1:12" ht="20.25" customHeight="1">
      <c r="A39" s="480">
        <f>' フットサル大会登録票'!B26</f>
        <v>0</v>
      </c>
      <c r="B39" s="481"/>
      <c r="C39" s="512">
        <f>' フットサル大会登録票'!G26</f>
        <v>0</v>
      </c>
      <c r="D39" s="513"/>
      <c r="E39" s="517">
        <f>' フットサル大会登録票'!O26</f>
        <v>0</v>
      </c>
      <c r="F39" s="518"/>
      <c r="G39" s="70"/>
      <c r="H39" s="77" t="s">
        <v>67</v>
      </c>
      <c r="I39" s="78"/>
      <c r="J39" s="78"/>
      <c r="K39" s="78"/>
      <c r="L39" s="79"/>
    </row>
    <row r="40" spans="1:12" ht="20.25" customHeight="1" thickBot="1">
      <c r="A40" s="482">
        <f>' フットサル大会登録票'!B27</f>
        <v>0</v>
      </c>
      <c r="B40" s="483"/>
      <c r="C40" s="519">
        <f>' フットサル大会登録票'!G27</f>
        <v>0</v>
      </c>
      <c r="D40" s="520"/>
      <c r="E40" s="477">
        <f>' フットサル大会登録票'!O27</f>
        <v>0</v>
      </c>
      <c r="F40" s="478"/>
      <c r="G40" s="80"/>
      <c r="H40" s="81"/>
      <c r="I40" s="82"/>
      <c r="J40" s="82"/>
      <c r="K40" s="82"/>
      <c r="L40" s="83"/>
    </row>
    <row r="41" spans="1:12" s="61" customFormat="1" ht="23.25" customHeight="1">
      <c r="A41" s="84" t="s">
        <v>68</v>
      </c>
      <c r="B41" s="85"/>
      <c r="C41" s="516" t="s">
        <v>85</v>
      </c>
      <c r="D41" s="516"/>
      <c r="E41" s="516"/>
      <c r="F41" s="516"/>
      <c r="H41" s="86" t="s">
        <v>69</v>
      </c>
      <c r="I41" s="87"/>
      <c r="J41" s="486"/>
      <c r="K41" s="486"/>
      <c r="L41" s="486"/>
    </row>
  </sheetData>
  <sheetProtection/>
  <mergeCells count="61">
    <mergeCell ref="F22:G22"/>
    <mergeCell ref="F23:G23"/>
    <mergeCell ref="F24:G24"/>
    <mergeCell ref="F25:G25"/>
    <mergeCell ref="D4:K4"/>
    <mergeCell ref="F15:G15"/>
    <mergeCell ref="F16:G16"/>
    <mergeCell ref="F21:G21"/>
    <mergeCell ref="F11:G11"/>
    <mergeCell ref="F17:G17"/>
    <mergeCell ref="F18:G18"/>
    <mergeCell ref="F19:G19"/>
    <mergeCell ref="F20:G20"/>
    <mergeCell ref="C41:F41"/>
    <mergeCell ref="A35:B35"/>
    <mergeCell ref="C39:D39"/>
    <mergeCell ref="E37:F37"/>
    <mergeCell ref="E38:F38"/>
    <mergeCell ref="E36:F36"/>
    <mergeCell ref="E39:F39"/>
    <mergeCell ref="C40:D40"/>
    <mergeCell ref="H35:H36"/>
    <mergeCell ref="A36:B36"/>
    <mergeCell ref="A37:B37"/>
    <mergeCell ref="H37:H38"/>
    <mergeCell ref="A38:B38"/>
    <mergeCell ref="C35:D35"/>
    <mergeCell ref="C37:D37"/>
    <mergeCell ref="C38:D38"/>
    <mergeCell ref="C36:D36"/>
    <mergeCell ref="E35:F35"/>
    <mergeCell ref="H34:I34"/>
    <mergeCell ref="A2:L2"/>
    <mergeCell ref="A6:A7"/>
    <mergeCell ref="B6:B7"/>
    <mergeCell ref="C6:C7"/>
    <mergeCell ref="D6:I7"/>
    <mergeCell ref="J6:L6"/>
    <mergeCell ref="F12:G12"/>
    <mergeCell ref="F13:G13"/>
    <mergeCell ref="F14:G14"/>
    <mergeCell ref="J41:L41"/>
    <mergeCell ref="A32:C32"/>
    <mergeCell ref="D32:L32"/>
    <mergeCell ref="F28:G28"/>
    <mergeCell ref="F31:G31"/>
    <mergeCell ref="A33:B34"/>
    <mergeCell ref="C33:F34"/>
    <mergeCell ref="G33:G34"/>
    <mergeCell ref="H33:L33"/>
    <mergeCell ref="F30:G30"/>
    <mergeCell ref="F29:G29"/>
    <mergeCell ref="E40:F40"/>
    <mergeCell ref="A4:C4"/>
    <mergeCell ref="A39:B39"/>
    <mergeCell ref="A40:B40"/>
    <mergeCell ref="F8:G8"/>
    <mergeCell ref="F9:G9"/>
    <mergeCell ref="F10:G10"/>
    <mergeCell ref="F26:G26"/>
    <mergeCell ref="F27:G27"/>
  </mergeCells>
  <printOptions/>
  <pageMargins left="0.7480314960629921" right="0.7480314960629921" top="0.07874015748031496" bottom="0.07874015748031496" header="0.5118110236220472" footer="0.1574803149606299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takaki</cp:lastModifiedBy>
  <cp:lastPrinted>2015-04-08T11:41:03Z</cp:lastPrinted>
  <dcterms:created xsi:type="dcterms:W3CDTF">2002-10-09T06:04:35Z</dcterms:created>
  <dcterms:modified xsi:type="dcterms:W3CDTF">2015-04-20T11:27:17Z</dcterms:modified>
  <cp:category/>
  <cp:version/>
  <cp:contentType/>
  <cp:contentStatus/>
</cp:coreProperties>
</file>